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disgovau.sharepoint.com/sites/Employment_Outcomes/Shared Documents/School Leaver Employment Supports/REPORT_ School Leaver Provider Reporting/Edition 4_ Q3 2022 - Q2 2023/Outcomes by provider/Final for publication/"/>
    </mc:Choice>
  </mc:AlternateContent>
  <xr:revisionPtr revIDLastSave="0" documentId="8_{55E1F44D-7B30-4B1D-8AD4-95A53FA95719}" xr6:coauthVersionLast="47" xr6:coauthVersionMax="47" xr10:uidLastSave="{00000000-0000-0000-0000-000000000000}"/>
  <bookViews>
    <workbookView xWindow="-120" yWindow="-120" windowWidth="29040" windowHeight="15840" xr2:uid="{02611BB1-E3C8-4450-A4D3-D57A32AC8AFF}"/>
  </bookViews>
  <sheets>
    <sheet name="Provider Search " sheetId="3" r:id="rId1"/>
    <sheet name="Provider Outcomes" sheetId="1" r:id="rId2"/>
  </sheets>
  <definedNames>
    <definedName name="_AMO_RefreshMultipleList" hidden="1">"'&lt;Items&gt;_x000D_
  &lt;Item Id=""190531780"" Checked=""True"" /&gt;_x000D_
  &lt;Item Id=""434325915"" Checked=""True"" /&gt;_x000D_
&lt;/Items&gt;'"</definedName>
    <definedName name="_AMO_XmlVersion" hidden="1">"'1'"</definedName>
    <definedName name="_xlnm._FilterDatabase" localSheetId="1" hidden="1">'Provider Outcomes'!$A$27:$E$27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 l="1"/>
  <c r="B7" i="3"/>
  <c r="B6" i="3"/>
  <c r="B5" i="3"/>
</calcChain>
</file>

<file path=xl/sharedStrings.xml><?xml version="1.0" encoding="utf-8"?>
<sst xmlns="http://schemas.openxmlformats.org/spreadsheetml/2006/main" count="428" uniqueCount="177">
  <si>
    <t>Specifications</t>
  </si>
  <si>
    <t>Description</t>
  </si>
  <si>
    <t>Source data</t>
  </si>
  <si>
    <t>Notes</t>
  </si>
  <si>
    <t>The count in the list below is slightly higher than in the School Leaver Employment Support Main Report, final exit section, because:</t>
  </si>
  <si>
    <t>- here: if a participant was served by multiple providers, and has multiple exit dates in the period with multiple providers, the participant is counted multiple times</t>
  </si>
  <si>
    <t>- in the main report: the participant exit will be counted once (just the latest one in the reporting period)</t>
  </si>
  <si>
    <t>Providers listed vary in size, area of operation and length of time delivering employment services. Results do not adjust for these provider attributes or the profile of the participants they are working with. Hence they may not be a true reflection of provider performance relative to opportunity, and should be used for indicative purposes only.</t>
  </si>
  <si>
    <t>Result</t>
  </si>
  <si>
    <t>Provider Name</t>
  </si>
  <si>
    <t>Total Open Employment</t>
  </si>
  <si>
    <t>Total Supported Employment</t>
  </si>
  <si>
    <t>Total Further study &amp; volunteer work</t>
  </si>
  <si>
    <t>Total Non-Employment</t>
  </si>
  <si>
    <t>AUTISM SA</t>
  </si>
  <si>
    <t>MULTICAP TASMANIA</t>
  </si>
  <si>
    <t>YOORALLA</t>
  </si>
  <si>
    <t>SUNNYFIELD</t>
  </si>
  <si>
    <t>VALLEY INDUSTRIES</t>
  </si>
  <si>
    <t>ST JOHN OF GOD ACCORD</t>
  </si>
  <si>
    <t>LIVEBETTER</t>
  </si>
  <si>
    <t>MARYMEAD</t>
  </si>
  <si>
    <t>ABILITY WA</t>
  </si>
  <si>
    <t>LIFE WITHOUT BARRIERS</t>
  </si>
  <si>
    <t>ROCKY BAY</t>
  </si>
  <si>
    <t>MUDDY PUDDLES</t>
  </si>
  <si>
    <t>YUMARO</t>
  </si>
  <si>
    <t>CEREBRAL PALSY ALLIANCE</t>
  </si>
  <si>
    <t>NORTHCOTT</t>
  </si>
  <si>
    <t>BREAKTHRU</t>
  </si>
  <si>
    <t>COMMUNITY LIVING AND RESPITE SERVICES</t>
  </si>
  <si>
    <t>PLAN AND GROW</t>
  </si>
  <si>
    <t>COMMUNITY SOLUTIONS</t>
  </si>
  <si>
    <t>BUSY ABILITY</t>
  </si>
  <si>
    <t>KURRAJONG</t>
  </si>
  <si>
    <t>OCCUPATIONAL THERAPY WHITSUNDAY</t>
  </si>
  <si>
    <t>YOUTHWORX NT</t>
  </si>
  <si>
    <t>NEXA CARE</t>
  </si>
  <si>
    <t>DESIGNER LIFE</t>
  </si>
  <si>
    <t>APPLIED ABILITIES</t>
  </si>
  <si>
    <t>Total</t>
  </si>
  <si>
    <t>Number of participants who exited support:</t>
  </si>
  <si>
    <r>
      <t>with a</t>
    </r>
    <r>
      <rPr>
        <b/>
        <sz val="11"/>
        <color theme="1"/>
        <rFont val="Arial"/>
        <family val="2"/>
      </rPr>
      <t xml:space="preserve"> job in a supported employment service</t>
    </r>
  </si>
  <si>
    <r>
      <t xml:space="preserve">with a </t>
    </r>
    <r>
      <rPr>
        <b/>
        <sz val="11"/>
        <color theme="1"/>
        <rFont val="Arial"/>
        <family val="2"/>
      </rPr>
      <t>job in open employment</t>
    </r>
    <r>
      <rPr>
        <sz val="11"/>
        <color theme="1"/>
        <rFont val="Arial"/>
        <family val="2"/>
      </rPr>
      <t xml:space="preserve"> </t>
    </r>
  </si>
  <si>
    <r>
      <t>With a</t>
    </r>
    <r>
      <rPr>
        <b/>
        <sz val="11"/>
        <color theme="1"/>
        <rFont val="Arial"/>
        <family val="2"/>
      </rPr>
      <t xml:space="preserve"> non employment outcome</t>
    </r>
    <r>
      <rPr>
        <sz val="11"/>
        <color theme="1"/>
        <rFont val="Arial"/>
        <family val="2"/>
      </rPr>
      <t xml:space="preserve"> </t>
    </r>
  </si>
  <si>
    <r>
      <rPr>
        <b/>
        <sz val="11"/>
        <color rgb="FF000000"/>
        <rFont val="Calibri"/>
        <family val="2"/>
        <scheme val="minor"/>
      </rPr>
      <t xml:space="preserve">A job in open employment may include a: </t>
    </r>
    <r>
      <rPr>
        <sz val="11"/>
        <color rgb="FF000000"/>
        <rFont val="Calibri"/>
        <family val="2"/>
        <scheme val="minor"/>
      </rPr>
      <t xml:space="preserve">
Job in the open labour market with full award wages
Job in the open labour market with full award wages, with assistance of DES
Job in the open labour market with supported wages
Job in the open labour market with supported wages, with assistance of DES
Self-employed / Micro-enterprise
</t>
    </r>
  </si>
  <si>
    <r>
      <rPr>
        <b/>
        <sz val="11"/>
        <color rgb="FF000000"/>
        <rFont val="Calibri"/>
        <family val="2"/>
        <scheme val="minor"/>
      </rPr>
      <t xml:space="preserve">Non employment outcomes may include: </t>
    </r>
    <r>
      <rPr>
        <sz val="11"/>
        <color rgb="FF000000"/>
        <rFont val="Calibri"/>
        <family val="2"/>
        <scheme val="minor"/>
      </rPr>
      <t xml:space="preserve">
Referral to another provider
Exit from supports for other reasons(personal, family circumstances, relocation)
No outcome populated</t>
    </r>
  </si>
  <si>
    <r>
      <t xml:space="preserve">and went on to </t>
    </r>
    <r>
      <rPr>
        <b/>
        <sz val="11"/>
        <color theme="1"/>
        <rFont val="Arial"/>
        <family val="2"/>
      </rPr>
      <t>further study or volunteer work</t>
    </r>
  </si>
  <si>
    <t>&lt;8</t>
  </si>
  <si>
    <r>
      <rPr>
        <b/>
        <sz val="14"/>
        <color theme="1"/>
        <rFont val="Arial"/>
        <family val="2"/>
      </rPr>
      <t>Search provider name here</t>
    </r>
    <r>
      <rPr>
        <b/>
        <sz val="11"/>
        <color theme="1"/>
        <rFont val="Arial"/>
        <family val="2"/>
      </rPr>
      <t xml:space="preserve"> ------&gt;</t>
    </r>
  </si>
  <si>
    <r>
      <rPr>
        <b/>
        <sz val="11"/>
        <color rgb="FF000000"/>
        <rFont val="Calibri"/>
        <family val="2"/>
        <scheme val="minor"/>
      </rPr>
      <t>Supported Employment Services</t>
    </r>
    <r>
      <rPr>
        <sz val="11"/>
        <color rgb="FF000000"/>
        <rFont val="Calibri"/>
        <family val="2"/>
        <scheme val="minor"/>
      </rPr>
      <t xml:space="preserve"> (previously known as Australian Disability Enterprises) are businesses that both employ people with disabilities and provide ongoing support on the job. </t>
    </r>
  </si>
  <si>
    <t>CHESS CONNECT</t>
  </si>
  <si>
    <t>UNITINGCARE COMMUNITY</t>
  </si>
  <si>
    <t>EUROBODALLA STEPPING STONES</t>
  </si>
  <si>
    <t>TOGETHER WE CAN INTERNATIONAL PTY LTD</t>
  </si>
  <si>
    <t>THE ART OF EXPRESSION</t>
  </si>
  <si>
    <t>School Leaver Employment Support Provider Tool Stacked Data, 4 Quarters from 1 Jan 2022 to 31 Dec 2022</t>
  </si>
  <si>
    <r>
      <t xml:space="preserve">The following results are based on reporting submitted by providers of school leaver employment support for the period </t>
    </r>
    <r>
      <rPr>
        <b/>
        <sz val="12"/>
        <color theme="1"/>
        <rFont val="Arial"/>
        <family val="2"/>
      </rPr>
      <t>January to December 2022</t>
    </r>
    <r>
      <rPr>
        <sz val="12"/>
        <color theme="1"/>
        <rFont val="Arial"/>
        <family val="2"/>
      </rPr>
      <t>.  
- It includes only the outcomes of participants who have exited the support of the provider within this time frame.  There may be participants who are in employment, still receiving support from the provider, who are not represented in the data below because they have not yet exited.    
- If a provider you are searching for does not appear on this list, they have not reported any participant exits within the period. 
- Providers listed vary in size, area of operation and length of time delivering employment services. Results do not adjust for these provider attributes or the profile of the participants they are working with. Hence they may not be a true reflection of provider performance relative to opportunity, and should be used for indicative purposes only.</t>
    </r>
  </si>
  <si>
    <t xml:space="preserve">Only providers who reported at least one participant exit from their service in Jan to Dec 2022 appear in the Provider Final Outcomes Breakdown. There may be participants who are in employment, still receiving support from the provider, who are not represented in the Provider Final Outcomes Breakdown because they haven't exited (no exit date populated).   </t>
  </si>
  <si>
    <t>BARKUMA INC</t>
  </si>
  <si>
    <t>LEISURE NETWORKS ASSOCIATION INC</t>
  </si>
  <si>
    <t>THE FLAGSTAFF GROUP LIMITED</t>
  </si>
  <si>
    <t>FORREST PERSONNEL INC</t>
  </si>
  <si>
    <t>STEPS GROUP AUSTRALIA LIMITED</t>
  </si>
  <si>
    <t>READYUP SKILLS</t>
  </si>
  <si>
    <t>BIZLINK INC</t>
  </si>
  <si>
    <t>DISABILITY SERVICES AUSTRALIA LIMITED</t>
  </si>
  <si>
    <t>AUTISM SPECTRUM AUSTRALIA (ASPECT)</t>
  </si>
  <si>
    <t>SUPPORTING MOO PTY LTD</t>
  </si>
  <si>
    <t>WESLEY MISSION QUEENSLAND</t>
  </si>
  <si>
    <t>MCCALLUM DISABILITY SERVICES</t>
  </si>
  <si>
    <t>EMPLOYMENT OPTIONS INC</t>
  </si>
  <si>
    <t>EDGE EMPLOYMENT SOLUTIONS INC</t>
  </si>
  <si>
    <t>THE SPACE NEWCASTLE PTY LTD</t>
  </si>
  <si>
    <t>EMPOWERING FUTURES PTY LTD</t>
  </si>
  <si>
    <t>GREENACRES DISABILITY SERVICES</t>
  </si>
  <si>
    <t>UNITING (VICTORIA AND TASMANIA)</t>
  </si>
  <si>
    <t>BURKE AND BEYOND</t>
  </si>
  <si>
    <t>FREEDOM LIVING AUSTRALIA PTY LTD</t>
  </si>
  <si>
    <t>REMMY PTY LTD</t>
  </si>
  <si>
    <t>3 MINDS QLD PTY LTD</t>
  </si>
  <si>
    <t>INTERACT AUSTRALIA LTD</t>
  </si>
  <si>
    <t>VIVABILITY LIMITED</t>
  </si>
  <si>
    <t>ABILITY ACTION AUSTRALIA</t>
  </si>
  <si>
    <t>ABILITY OPTIONS LTD</t>
  </si>
  <si>
    <t>4GR PTY LTD</t>
  </si>
  <si>
    <t>ACCESS AUSTRALIA GROUP LIMITED</t>
  </si>
  <si>
    <t>ACCESS RECREATION INC</t>
  </si>
  <si>
    <t>ALKIRA CENTRE - BOX HILL INCORPORATED</t>
  </si>
  <si>
    <t>ADVANCED PERSONNEL MANAGEMENT (APM)</t>
  </si>
  <si>
    <t>ARCH ASSOCIATION PTY LTD</t>
  </si>
  <si>
    <t>ARUMA SERVICES</t>
  </si>
  <si>
    <t>AUTISM ASSOCIATION  OF WESTERN AUSTRALIA (INC</t>
  </si>
  <si>
    <t xml:space="preserve">BAROSSA ENTERPRISES INCORPORATED </t>
  </si>
  <si>
    <t>BELIEVABILITY</t>
  </si>
  <si>
    <t>BEST EMPLOYMENT LTD</t>
  </si>
  <si>
    <t>BEYOND ABILITIES PTY LTD</t>
  </si>
  <si>
    <t>BRITE SERVICES BROADMEADOWS</t>
  </si>
  <si>
    <t>CASTLE PERSONNEL SERVICES LTD</t>
  </si>
  <si>
    <t>CATALYST TRAINING AND DISABILITY SERVICES</t>
  </si>
  <si>
    <t>CATHOLIC CARE SYDNEY</t>
  </si>
  <si>
    <t>COMMUNITY BRIDGING SERVICES (CBS) INC</t>
  </si>
  <si>
    <t>COMMUNITY COLLECTIVE QLD PTY LTD</t>
  </si>
  <si>
    <t>CONNECTING FUTURES AUSTRALIA</t>
  </si>
  <si>
    <t>CPL - CHOICE, PASSION, LIFE</t>
  </si>
  <si>
    <t>THE DISABILITY TRUST</t>
  </si>
  <si>
    <t>DUNDALOO FOUNDATION LTD</t>
  </si>
  <si>
    <t>EPIC EMPLOYMNET SERVICES INC - WA</t>
  </si>
  <si>
    <t>EYRE FUTURES INCORPORATED</t>
  </si>
  <si>
    <t>FAIRHAVEN SERVICES</t>
  </si>
  <si>
    <t>GENU KARINGAL ST LAURENCE</t>
  </si>
  <si>
    <t>INCLUSION WA INC OSBORNE PARK</t>
  </si>
  <si>
    <t>INTEGRATED DISABILITY SUPPORT SERVICES LTD</t>
  </si>
  <si>
    <t>FIGHTING CHANCE AUSTRALIA (JIGSAW AUSTRALIA)</t>
  </si>
  <si>
    <t>JOBLINK PLUS LIMITED</t>
  </si>
  <si>
    <t>JOBMATCH EMPLOYMENT</t>
  </si>
  <si>
    <t>JSW TRAINING &amp; COMMUNITY SERVICES</t>
  </si>
  <si>
    <t>KEY EMPLOYMENT</t>
  </si>
  <si>
    <t>KNOXBROOKE INCORPORATED</t>
  </si>
  <si>
    <t>LASERCRAFT AUSTRALIA LTD</t>
  </si>
  <si>
    <t>LEAD</t>
  </si>
  <si>
    <t>MACLEAY OPTIONS LTD</t>
  </si>
  <si>
    <t>MAI WEL LTD</t>
  </si>
  <si>
    <t>MAMBOURIN ENTERPRISES</t>
  </si>
  <si>
    <t>MAX SOLUTIONS PTY LTD NSW</t>
  </si>
  <si>
    <t>MAXIMA TRAINING GROUP (AUST) LTD</t>
  </si>
  <si>
    <t>MACARTHUR DISABILITY SERVICES LTD</t>
  </si>
  <si>
    <t>NEXT PATH - MATER DEI</t>
  </si>
  <si>
    <t>NOVA TRANSITION</t>
  </si>
  <si>
    <t>NOVITA SERVICES</t>
  </si>
  <si>
    <t>POSSABILITY/OAKDALE ENTERPRISES</t>
  </si>
  <si>
    <t>OC CONNECTIONS</t>
  </si>
  <si>
    <t>OMNIA INCLUSIVE EMPLOYMENT SOLUTIONS LIMITED</t>
  </si>
  <si>
    <t>OUTLOOK (AUST) LIMITED</t>
  </si>
  <si>
    <t>THE PERSONNEL GROUP LTD</t>
  </si>
  <si>
    <t>ROYAL SOCIETY FOR THE BLIND OF SA INC</t>
  </si>
  <si>
    <t>SOCIAL STUDIO QLD</t>
  </si>
  <si>
    <t>TEA-CUP COTTAGE PTY LTD</t>
  </si>
  <si>
    <t>THE BRIDGE CONNECTS</t>
  </si>
  <si>
    <t>THE JUNCTION WORKS LTD</t>
  </si>
  <si>
    <t>TRIBE COMMUNITY CONNECT</t>
  </si>
  <si>
    <t>VALMAR SUPPORT SERVICES LIMITED - NSW</t>
  </si>
  <si>
    <t>VALUED LIVES FOUNDATION LTD</t>
  </si>
  <si>
    <t>WESTHAVEN LIMITED</t>
  </si>
  <si>
    <t>WISE EMPLOYMENT LTD</t>
  </si>
  <si>
    <t>WOODVILLE ALLIANCE LTD</t>
  </si>
  <si>
    <t>WORKLINK WA</t>
  </si>
  <si>
    <t>WORKPOWER INC</t>
  </si>
  <si>
    <t>ABILITY NETWORK LIMITED</t>
  </si>
  <si>
    <t>CLAIRES COTTAGE PTY LTD</t>
  </si>
  <si>
    <t>COMMUNITY ACCESSABILITY INCORPORATED</t>
  </si>
  <si>
    <t>ELEVATE YOU AUSTRALIA</t>
  </si>
  <si>
    <t>EMPOWERED COMMUNITY SERVICES PTY LTD</t>
  </si>
  <si>
    <t>NORTHSIDE ENTERPRISE INCORPORATED</t>
  </si>
  <si>
    <t>OASIS CARE CENTRE PTY LTD</t>
  </si>
  <si>
    <t xml:space="preserve">HUNTER VALLEY SUPPORTS </t>
  </si>
  <si>
    <t>GOOD SAMARITAN INDUSTRIES</t>
  </si>
  <si>
    <t xml:space="preserve">ACCESS AND OPPORTUNITY </t>
  </si>
  <si>
    <t>Below is a summary of exits for each (Provider and Participant) combination from 1 Jan 2022 to 31 Dec 2022</t>
  </si>
  <si>
    <t>Any cell with a count of 1-7 has been masked to protect the participant's identity. 
Where no outcomes were reported in the outcome category, the cell has been marked 0.</t>
  </si>
  <si>
    <t>Outcomes by provider- Youth employment  January -December 2022</t>
  </si>
  <si>
    <t>ACCESS YOUR SUPPORTS PTY LTD (AYS)</t>
  </si>
  <si>
    <t>GRE8 PTY LTD</t>
  </si>
  <si>
    <t>MYHORIZON</t>
  </si>
  <si>
    <t>QUEST EMPLOYMENT SOLUTIONS PTY LTD</t>
  </si>
  <si>
    <t>RED REALISING EVERY DREAM INC</t>
  </si>
  <si>
    <t>REGIONAL YOUTH SUPPORT SERVICES INC</t>
  </si>
  <si>
    <t>ROUNDSQUARED</t>
  </si>
  <si>
    <t>SKILLED HEALTH PTY LTD</t>
  </si>
  <si>
    <t>JOBSUPPORT INCORPORATED</t>
  </si>
  <si>
    <t>HELP ENTERPRISES</t>
  </si>
  <si>
    <t>COMMUNITY LIVING ASSN INC (QLD)</t>
  </si>
  <si>
    <t>COMMUNITY LIVING ASSOCIATION INC (WA)</t>
  </si>
  <si>
    <t>JOHNNY H NEPEAN PTY LTD.</t>
  </si>
  <si>
    <t xml:space="preserve">WESTCARE </t>
  </si>
  <si>
    <t>ARE-ABLE</t>
  </si>
  <si>
    <t>AUSTRALIAN FOUNDATION FOR DISABILITY (AFFORD)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</si>
</sst>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theme="0"/>
      <name val="Calibri"/>
      <family val="2"/>
      <scheme val="minor"/>
    </font>
    <font>
      <b/>
      <sz val="12"/>
      <color rgb="FFC00000"/>
      <name val="Arial"/>
      <family val="2"/>
    </font>
    <font>
      <b/>
      <sz val="11"/>
      <color theme="1"/>
      <name val="Arial"/>
      <family val="2"/>
    </font>
    <font>
      <sz val="11"/>
      <color theme="1"/>
      <name val="Arial"/>
      <family val="2"/>
    </font>
    <font>
      <sz val="11"/>
      <color theme="0"/>
      <name val="Arial"/>
      <family val="2"/>
    </font>
    <font>
      <sz val="11"/>
      <color theme="0" tint="-0.249977111117893"/>
      <name val="Arial"/>
      <family val="2"/>
    </font>
    <font>
      <b/>
      <sz val="11"/>
      <color theme="0"/>
      <name val="Arial"/>
      <family val="2"/>
    </font>
    <font>
      <b/>
      <sz val="11"/>
      <color rgb="FF000000"/>
      <name val="Arial"/>
      <family val="2"/>
    </font>
    <font>
      <b/>
      <sz val="11"/>
      <color rgb="FFFFFFFF"/>
      <name val="Arial"/>
      <family val="2"/>
    </font>
    <font>
      <sz val="11"/>
      <color rgb="FF000000"/>
      <name val="Calibri"/>
      <family val="2"/>
      <scheme val="minor"/>
    </font>
    <font>
      <sz val="12"/>
      <color theme="1"/>
      <name val="Arial"/>
      <family val="2"/>
    </font>
    <font>
      <b/>
      <sz val="11"/>
      <color rgb="FF000000"/>
      <name val="Calibri"/>
      <family val="2"/>
      <scheme val="minor"/>
    </font>
    <font>
      <sz val="28"/>
      <color rgb="FFFFFFFF"/>
      <name val="Calibri"/>
      <family val="2"/>
      <scheme val="minor"/>
    </font>
    <font>
      <sz val="36"/>
      <color rgb="FF6B2976"/>
      <name val="Calibri"/>
      <family val="2"/>
      <scheme val="minor"/>
    </font>
    <font>
      <sz val="36"/>
      <color theme="0"/>
      <name val="Calibri"/>
      <family val="2"/>
      <scheme val="minor"/>
    </font>
    <font>
      <sz val="36"/>
      <color rgb="FFFFFFFF"/>
      <name val="Calibri"/>
      <family val="2"/>
      <scheme val="minor"/>
    </font>
    <font>
      <b/>
      <sz val="34"/>
      <color rgb="FF6B2976"/>
      <name val="Calibri"/>
      <family val="2"/>
      <scheme val="minor"/>
    </font>
    <font>
      <b/>
      <sz val="12"/>
      <color theme="1"/>
      <name val="Arial"/>
      <family val="2"/>
    </font>
    <font>
      <b/>
      <sz val="14"/>
      <color theme="1"/>
      <name val="Arial"/>
      <family val="2"/>
    </font>
    <font>
      <u/>
      <sz val="11"/>
      <color theme="10"/>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6B2976"/>
        <bgColor indexed="64"/>
      </patternFill>
    </fill>
    <fill>
      <patternFill patternType="solid">
        <fgColor rgb="FF8AC640"/>
        <bgColor indexed="64"/>
      </patternFill>
    </fill>
    <fill>
      <patternFill patternType="solid">
        <fgColor rgb="FF009EAD"/>
        <bgColor indexed="64"/>
      </patternFill>
    </fill>
    <fill>
      <patternFill patternType="solid">
        <fgColor rgb="FFFAA41A"/>
        <bgColor indexed="64"/>
      </patternFill>
    </fill>
    <fill>
      <patternFill patternType="solid">
        <fgColor rgb="FFC5296D"/>
        <bgColor indexed="64"/>
      </patternFill>
    </fill>
    <fill>
      <patternFill patternType="solid">
        <fgColor rgb="FFE5F1D4"/>
        <bgColor indexed="64"/>
      </patternFill>
    </fill>
    <fill>
      <patternFill patternType="solid">
        <fgColor rgb="FFC5E4E8"/>
        <bgColor indexed="64"/>
      </patternFill>
    </fill>
    <fill>
      <patternFill patternType="solid">
        <fgColor rgb="FFFFEACC"/>
        <bgColor indexed="64"/>
      </patternFill>
    </fill>
    <fill>
      <patternFill patternType="solid">
        <fgColor rgb="FFEFD2D7"/>
        <bgColor indexed="64"/>
      </patternFill>
    </fill>
  </fills>
  <borders count="14">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dashDot">
        <color theme="4" tint="0.59996337778862885"/>
      </bottom>
      <diagonal/>
    </border>
    <border>
      <left style="thin">
        <color indexed="64"/>
      </left>
      <right style="thin">
        <color indexed="64"/>
      </right>
      <top/>
      <bottom style="dashDot">
        <color theme="4" tint="0.59996337778862885"/>
      </bottom>
      <diagonal/>
    </border>
    <border>
      <left style="medium">
        <color indexed="64"/>
      </left>
      <right style="medium">
        <color indexed="64"/>
      </right>
      <top style="dashDot">
        <color theme="4" tint="0.59996337778862885"/>
      </top>
      <bottom style="dashDot">
        <color theme="4" tint="0.59996337778862885"/>
      </bottom>
      <diagonal/>
    </border>
    <border>
      <left style="thin">
        <color indexed="64"/>
      </left>
      <right style="thin">
        <color indexed="64"/>
      </right>
      <top style="dashDot">
        <color theme="4" tint="0.59996337778862885"/>
      </top>
      <bottom style="dashDot">
        <color theme="4" tint="0.59996337778862885"/>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23" fillId="0" borderId="0" applyNumberFormat="0" applyFill="0" applyBorder="0" applyAlignment="0" applyProtection="0"/>
  </cellStyleXfs>
  <cellXfs count="47">
    <xf numFmtId="0" fontId="0" fillId="0" borderId="0" xfId="0"/>
    <xf numFmtId="0" fontId="5" fillId="0" borderId="0" xfId="0" applyFont="1"/>
    <xf numFmtId="0" fontId="4" fillId="5" borderId="0" xfId="0" applyFont="1" applyFill="1"/>
    <xf numFmtId="0" fontId="6" fillId="6" borderId="0" xfId="0" applyFont="1" applyFill="1"/>
    <xf numFmtId="0" fontId="7" fillId="6" borderId="0" xfId="0" applyFont="1" applyFill="1"/>
    <xf numFmtId="0" fontId="7" fillId="5" borderId="0" xfId="0" applyFont="1" applyFill="1"/>
    <xf numFmtId="0" fontId="7" fillId="5" borderId="0" xfId="0" quotePrefix="1" applyFont="1" applyFill="1"/>
    <xf numFmtId="0" fontId="8" fillId="5" borderId="0" xfId="0" applyFont="1" applyFill="1"/>
    <xf numFmtId="0" fontId="9" fillId="5" borderId="0" xfId="0" applyFont="1" applyFill="1"/>
    <xf numFmtId="0" fontId="10" fillId="7" borderId="1" xfId="0" applyFont="1" applyFill="1" applyBorder="1" applyAlignment="1">
      <alignment horizontal="left"/>
    </xf>
    <xf numFmtId="0" fontId="11" fillId="8" borderId="2" xfId="1" applyFont="1" applyFill="1" applyBorder="1" applyAlignment="1">
      <alignment horizontal="right" wrapText="1"/>
    </xf>
    <xf numFmtId="0" fontId="12" fillId="9" borderId="2" xfId="3" applyFont="1" applyFill="1" applyBorder="1" applyAlignment="1">
      <alignment horizontal="right" wrapText="1"/>
    </xf>
    <xf numFmtId="0" fontId="11" fillId="10" borderId="2" xfId="2" applyFont="1" applyFill="1" applyBorder="1" applyAlignment="1">
      <alignment horizontal="right" wrapText="1"/>
    </xf>
    <xf numFmtId="0" fontId="12" fillId="11" borderId="2" xfId="2" applyFont="1" applyFill="1" applyBorder="1" applyAlignment="1">
      <alignment horizontal="right" wrapText="1"/>
    </xf>
    <xf numFmtId="0" fontId="7" fillId="5" borderId="3" xfId="0" applyFont="1" applyFill="1" applyBorder="1" applyAlignment="1">
      <alignment horizontal="left"/>
    </xf>
    <xf numFmtId="3" fontId="6" fillId="6" borderId="4" xfId="1" applyNumberFormat="1" applyFont="1" applyFill="1" applyBorder="1" applyAlignment="1">
      <alignment horizontal="right"/>
    </xf>
    <xf numFmtId="3" fontId="6" fillId="6" borderId="4" xfId="3" applyNumberFormat="1" applyFont="1" applyFill="1" applyBorder="1" applyAlignment="1">
      <alignment horizontal="right"/>
    </xf>
    <xf numFmtId="0" fontId="7" fillId="5" borderId="5" xfId="0" applyFont="1" applyFill="1" applyBorder="1" applyAlignment="1">
      <alignment horizontal="left"/>
    </xf>
    <xf numFmtId="3" fontId="6" fillId="6" borderId="6" xfId="1" applyNumberFormat="1" applyFont="1" applyFill="1" applyBorder="1" applyAlignment="1">
      <alignment horizontal="right"/>
    </xf>
    <xf numFmtId="3" fontId="6" fillId="6" borderId="6" xfId="3" applyNumberFormat="1" applyFont="1" applyFill="1" applyBorder="1" applyAlignment="1">
      <alignment horizontal="right"/>
    </xf>
    <xf numFmtId="0" fontId="7" fillId="5" borderId="8" xfId="0" applyFont="1" applyFill="1" applyBorder="1" applyAlignment="1">
      <alignment horizontal="left"/>
    </xf>
    <xf numFmtId="3" fontId="6" fillId="6" borderId="9" xfId="1" applyNumberFormat="1" applyFont="1" applyFill="1" applyBorder="1" applyAlignment="1">
      <alignment horizontal="right"/>
    </xf>
    <xf numFmtId="3" fontId="6" fillId="6" borderId="9" xfId="3" applyNumberFormat="1" applyFont="1" applyFill="1" applyBorder="1" applyAlignment="1">
      <alignment horizontal="right"/>
    </xf>
    <xf numFmtId="0" fontId="7" fillId="5" borderId="11" xfId="0" applyFont="1" applyFill="1" applyBorder="1"/>
    <xf numFmtId="3" fontId="6" fillId="6" borderId="4" xfId="2" applyNumberFormat="1" applyFont="1" applyFill="1" applyBorder="1" applyAlignment="1">
      <alignment horizontal="right"/>
    </xf>
    <xf numFmtId="3" fontId="6" fillId="6" borderId="6" xfId="2" applyNumberFormat="1" applyFont="1" applyFill="1" applyBorder="1" applyAlignment="1">
      <alignment horizontal="right"/>
    </xf>
    <xf numFmtId="3" fontId="6" fillId="6" borderId="10" xfId="2" applyNumberFormat="1" applyFont="1" applyFill="1" applyBorder="1" applyAlignment="1">
      <alignment horizontal="right"/>
    </xf>
    <xf numFmtId="0" fontId="6" fillId="0" borderId="0" xfId="0" applyFont="1"/>
    <xf numFmtId="0" fontId="7" fillId="0" borderId="0" xfId="0" applyFont="1" applyAlignment="1">
      <alignment wrapText="1"/>
    </xf>
    <xf numFmtId="0" fontId="0" fillId="0" borderId="0" xfId="0" applyAlignment="1">
      <alignment horizontal="left"/>
    </xf>
    <xf numFmtId="0" fontId="13" fillId="12" borderId="13" xfId="0" applyFont="1" applyFill="1" applyBorder="1" applyAlignment="1">
      <alignment horizontal="right" vertical="top" wrapText="1"/>
    </xf>
    <xf numFmtId="0" fontId="13" fillId="13" borderId="13" xfId="0" applyFont="1" applyFill="1" applyBorder="1" applyAlignment="1">
      <alignment horizontal="right" wrapText="1"/>
    </xf>
    <xf numFmtId="0" fontId="13" fillId="14" borderId="13" xfId="0" applyFont="1" applyFill="1" applyBorder="1" applyAlignment="1">
      <alignment horizontal="right"/>
    </xf>
    <xf numFmtId="0" fontId="13" fillId="15" borderId="13" xfId="0" applyFont="1" applyFill="1" applyBorder="1" applyAlignment="1">
      <alignment horizontal="right" wrapText="1"/>
    </xf>
    <xf numFmtId="0" fontId="17" fillId="8" borderId="13" xfId="0" applyFont="1" applyFill="1" applyBorder="1" applyAlignment="1">
      <alignment horizontal="center" vertical="center"/>
    </xf>
    <xf numFmtId="0" fontId="18" fillId="9" borderId="13" xfId="0" applyFont="1" applyFill="1" applyBorder="1" applyAlignment="1">
      <alignment horizontal="center" vertical="center"/>
    </xf>
    <xf numFmtId="0" fontId="17" fillId="10" borderId="13" xfId="0" applyFont="1" applyFill="1" applyBorder="1" applyAlignment="1">
      <alignment horizontal="center" vertical="center"/>
    </xf>
    <xf numFmtId="0" fontId="19" fillId="11" borderId="13" xfId="0" applyFont="1" applyFill="1" applyBorder="1" applyAlignment="1">
      <alignment horizontal="center" vertical="center"/>
    </xf>
    <xf numFmtId="3" fontId="6" fillId="6" borderId="12" xfId="0" applyNumberFormat="1" applyFont="1" applyFill="1" applyBorder="1" applyAlignment="1">
      <alignment horizontal="right"/>
    </xf>
    <xf numFmtId="3" fontId="6" fillId="6" borderId="11" xfId="0" applyNumberFormat="1" applyFont="1" applyFill="1" applyBorder="1" applyAlignment="1">
      <alignment horizontal="right"/>
    </xf>
    <xf numFmtId="0" fontId="20" fillId="0" borderId="0" xfId="0" applyFont="1" applyAlignment="1">
      <alignment horizontal="left"/>
    </xf>
    <xf numFmtId="0" fontId="14" fillId="0" borderId="0" xfId="0" applyFont="1" applyAlignment="1">
      <alignment horizontal="left" vertical="center" wrapText="1"/>
    </xf>
    <xf numFmtId="0" fontId="16" fillId="7" borderId="7" xfId="0" applyFont="1" applyFill="1" applyBorder="1" applyAlignment="1">
      <alignment horizontal="center"/>
    </xf>
    <xf numFmtId="0" fontId="16" fillId="7" borderId="0" xfId="0" applyFont="1" applyFill="1" applyAlignment="1">
      <alignment horizontal="center"/>
    </xf>
    <xf numFmtId="0" fontId="6" fillId="0" borderId="0" xfId="0" applyFont="1" applyAlignment="1">
      <alignment horizontal="left" wrapText="1"/>
    </xf>
    <xf numFmtId="0" fontId="7" fillId="5" borderId="0" xfId="0" applyFont="1" applyFill="1" applyAlignment="1">
      <alignment horizontal="left" wrapText="1"/>
    </xf>
    <xf numFmtId="0" fontId="7" fillId="5" borderId="0" xfId="0" quotePrefix="1" applyFont="1" applyFill="1" applyAlignment="1">
      <alignment horizontal="left" wrapText="1"/>
    </xf>
  </cellXfs>
  <cellStyles count="5">
    <cellStyle name="Bad" xfId="2" builtinId="27"/>
    <cellStyle name="Good" xfId="1" builtinId="26"/>
    <cellStyle name="Hyperlink 2" xfId="4" xr:uid="{C96A38B9-2137-433D-9216-532B1B9D2A03}"/>
    <cellStyle name="Neutral" xfId="3" builtinId="2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89647</xdr:colOff>
      <xdr:row>1</xdr:row>
      <xdr:rowOff>112059</xdr:rowOff>
    </xdr:from>
    <xdr:to>
      <xdr:col>0</xdr:col>
      <xdr:colOff>1387800</xdr:colOff>
      <xdr:row>5</xdr:row>
      <xdr:rowOff>132790</xdr:rowOff>
    </xdr:to>
    <xdr:pic>
      <xdr:nvPicPr>
        <xdr:cNvPr id="2" name="Picture 1">
          <a:extLst>
            <a:ext uri="{FF2B5EF4-FFF2-40B4-BE49-F238E27FC236}">
              <a16:creationId xmlns:a16="http://schemas.microsoft.com/office/drawing/2014/main" id="{8C78B9FB-ACAD-43B3-99B0-A0A0A76C62D0}"/>
            </a:ext>
          </a:extLst>
        </xdr:cNvPr>
        <xdr:cNvPicPr>
          <a:picLocks noChangeAspect="1"/>
        </xdr:cNvPicPr>
      </xdr:nvPicPr>
      <xdr:blipFill>
        <a:blip xmlns:r="http://schemas.openxmlformats.org/officeDocument/2006/relationships" r:embed="rId1"/>
        <a:stretch>
          <a:fillRect/>
        </a:stretch>
      </xdr:blipFill>
      <xdr:spPr>
        <a:xfrm>
          <a:off x="89647" y="312084"/>
          <a:ext cx="1298153" cy="7827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BACA-4EBC-4E9D-8E1D-DE5B61ED6D26}">
  <sheetPr>
    <tabColor rgb="FF6B2976"/>
  </sheetPr>
  <dimension ref="A1:C14"/>
  <sheetViews>
    <sheetView tabSelected="1" zoomScale="82" zoomScaleNormal="82" workbookViewId="0">
      <selection activeCell="F1" sqref="F1"/>
    </sheetView>
  </sheetViews>
  <sheetFormatPr defaultRowHeight="15" x14ac:dyDescent="0.25"/>
  <cols>
    <col min="1" max="1" width="47.42578125" customWidth="1"/>
    <col min="2" max="2" width="56.5703125" customWidth="1"/>
    <col min="3" max="3" width="86.42578125" customWidth="1"/>
  </cols>
  <sheetData>
    <row r="1" spans="1:3" ht="50.1" customHeight="1" x14ac:dyDescent="0.65">
      <c r="A1" s="40" t="s">
        <v>160</v>
      </c>
      <c r="B1" s="40"/>
      <c r="C1" s="40"/>
    </row>
    <row r="2" spans="1:3" s="29" customFormat="1" ht="110.1" customHeight="1" x14ac:dyDescent="0.25">
      <c r="A2" s="41" t="s">
        <v>57</v>
      </c>
      <c r="B2" s="41"/>
      <c r="C2" s="41"/>
    </row>
    <row r="3" spans="1:3" ht="50.1" customHeight="1" x14ac:dyDescent="0.55000000000000004">
      <c r="A3" s="27" t="s">
        <v>49</v>
      </c>
      <c r="B3" s="42"/>
      <c r="C3" s="43"/>
    </row>
    <row r="4" spans="1:3" ht="50.1" customHeight="1" thickBot="1" x14ac:dyDescent="0.3">
      <c r="A4" s="44" t="s">
        <v>41</v>
      </c>
      <c r="B4" s="44"/>
      <c r="C4" s="44"/>
    </row>
    <row r="5" spans="1:3" ht="90" customHeight="1" thickBot="1" x14ac:dyDescent="0.3">
      <c r="A5" s="28" t="s">
        <v>43</v>
      </c>
      <c r="B5" s="34" t="e">
        <f>INDEX('Provider Outcomes'!$A$27:$E$173,MATCH('Provider Search '!$B$3,'Provider Outcomes'!$A$27:$A$173,0),2)</f>
        <v>#N/A</v>
      </c>
      <c r="C5" s="30" t="s">
        <v>45</v>
      </c>
    </row>
    <row r="6" spans="1:3" ht="90" customHeight="1" thickBot="1" x14ac:dyDescent="0.3">
      <c r="A6" s="28" t="s">
        <v>42</v>
      </c>
      <c r="B6" s="35" t="e">
        <f>INDEX('Provider Outcomes'!$A$27:$E$173,MATCH('Provider Search '!$B$3,'Provider Outcomes'!$A$27:$A$173,0),3)</f>
        <v>#N/A</v>
      </c>
      <c r="C6" s="31" t="s">
        <v>50</v>
      </c>
    </row>
    <row r="7" spans="1:3" ht="90" customHeight="1" thickBot="1" x14ac:dyDescent="0.3">
      <c r="A7" s="28" t="s">
        <v>47</v>
      </c>
      <c r="B7" s="36" t="e">
        <f>INDEX('Provider Outcomes'!$A$27:$E$173,MATCH('Provider Search '!$B$3,'Provider Outcomes'!$A$27:$A$173,0),4)</f>
        <v>#N/A</v>
      </c>
      <c r="C7" s="32"/>
    </row>
    <row r="8" spans="1:3" ht="90" customHeight="1" thickBot="1" x14ac:dyDescent="0.3">
      <c r="A8" s="28" t="s">
        <v>44</v>
      </c>
      <c r="B8" s="37" t="e">
        <f>INDEX('Provider Outcomes'!$A$27:$E$173,MATCH('Provider Search '!$B$3,'Provider Outcomes'!$A$27:$A$173,0),5)</f>
        <v>#N/A</v>
      </c>
      <c r="C8" s="33" t="s">
        <v>46</v>
      </c>
    </row>
    <row r="9" spans="1:3" ht="69.95" customHeight="1" x14ac:dyDescent="0.25"/>
    <row r="10" spans="1:3" ht="69.95" customHeight="1" x14ac:dyDescent="0.25"/>
    <row r="11" spans="1:3" ht="69.95" customHeight="1" x14ac:dyDescent="0.25"/>
    <row r="12" spans="1:3" ht="69.95" customHeight="1" x14ac:dyDescent="0.25"/>
    <row r="13" spans="1:3" ht="69.95" customHeight="1" x14ac:dyDescent="0.25"/>
    <row r="14" spans="1:3" ht="69.95" customHeight="1" x14ac:dyDescent="0.25"/>
  </sheetData>
  <mergeCells count="4">
    <mergeCell ref="A1:C1"/>
    <mergeCell ref="A2:C2"/>
    <mergeCell ref="B3:C3"/>
    <mergeCell ref="A4:C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BD9DE6F-BADD-496C-AB67-A7369C392D04}">
          <x14:formula1>
            <xm:f>'Provider Outcomes'!$A$28:$A$173</xm:f>
          </x14:formula1>
          <xm:sqref>B3:C3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E5B7C-2F3A-49C5-9817-33D837728376}">
  <sheetPr>
    <tabColor rgb="FF009EAD"/>
  </sheetPr>
  <dimension ref="A1:E175"/>
  <sheetViews>
    <sheetView zoomScale="85" zoomScaleNormal="85" workbookViewId="0">
      <selection activeCell="D5" sqref="D5"/>
    </sheetView>
  </sheetViews>
  <sheetFormatPr defaultRowHeight="15" x14ac:dyDescent="0.25"/>
  <cols>
    <col min="1" max="1" width="54.5703125" customWidth="1"/>
    <col min="2" max="5" width="28.28515625" customWidth="1"/>
    <col min="6" max="6" width="48.5703125" bestFit="1" customWidth="1"/>
  </cols>
  <sheetData>
    <row r="1" spans="1:5" ht="15.75" x14ac:dyDescent="0.25">
      <c r="A1" s="1"/>
      <c r="B1" s="2"/>
      <c r="C1" s="2"/>
      <c r="D1" s="2"/>
      <c r="E1" s="2"/>
    </row>
    <row r="2" spans="1:5" x14ac:dyDescent="0.25">
      <c r="A2" s="2"/>
      <c r="B2" s="2"/>
      <c r="C2" s="2"/>
      <c r="D2" s="2"/>
      <c r="E2" s="2"/>
    </row>
    <row r="3" spans="1:5" x14ac:dyDescent="0.25">
      <c r="A3" s="2"/>
      <c r="B3" s="2"/>
      <c r="C3" s="2"/>
      <c r="D3" s="2"/>
      <c r="E3" s="2"/>
    </row>
    <row r="4" spans="1:5" x14ac:dyDescent="0.25">
      <c r="A4" s="2"/>
      <c r="B4" s="2"/>
      <c r="C4" s="2"/>
      <c r="D4" s="2"/>
      <c r="E4" s="2"/>
    </row>
    <row r="5" spans="1:5" x14ac:dyDescent="0.25">
      <c r="A5" s="2"/>
      <c r="B5" s="2"/>
      <c r="C5" s="2"/>
      <c r="D5" s="2"/>
      <c r="E5" s="2"/>
    </row>
    <row r="6" spans="1:5" x14ac:dyDescent="0.25">
      <c r="A6" s="2"/>
      <c r="B6" s="2"/>
      <c r="C6" s="2"/>
      <c r="D6" s="2"/>
      <c r="E6" s="2"/>
    </row>
    <row r="7" spans="1:5" x14ac:dyDescent="0.25">
      <c r="A7" s="2"/>
      <c r="B7" s="2"/>
      <c r="C7" s="2"/>
      <c r="D7" s="2"/>
      <c r="E7" s="2"/>
    </row>
    <row r="8" spans="1:5" x14ac:dyDescent="0.25">
      <c r="A8" s="2"/>
      <c r="B8" s="2"/>
      <c r="C8" s="2"/>
      <c r="D8" s="2"/>
      <c r="E8" s="2"/>
    </row>
    <row r="9" spans="1:5" x14ac:dyDescent="0.25">
      <c r="A9" s="3" t="s">
        <v>0</v>
      </c>
      <c r="B9" s="4"/>
      <c r="C9" s="4"/>
      <c r="D9" s="4"/>
      <c r="E9" s="4"/>
    </row>
    <row r="10" spans="1:5" x14ac:dyDescent="0.25">
      <c r="A10" s="5"/>
      <c r="B10" s="5"/>
      <c r="C10" s="5"/>
      <c r="D10" s="5"/>
      <c r="E10" s="5"/>
    </row>
    <row r="11" spans="1:5" x14ac:dyDescent="0.25">
      <c r="A11" s="5"/>
      <c r="B11" s="5"/>
      <c r="C11" s="5"/>
      <c r="D11" s="5"/>
      <c r="E11" s="5"/>
    </row>
    <row r="12" spans="1:5" ht="33" customHeight="1" x14ac:dyDescent="0.25">
      <c r="A12" s="5" t="s">
        <v>1</v>
      </c>
      <c r="B12" s="45" t="s">
        <v>158</v>
      </c>
      <c r="C12" s="45"/>
      <c r="D12" s="45"/>
      <c r="E12" s="45"/>
    </row>
    <row r="13" spans="1:5" x14ac:dyDescent="0.25">
      <c r="A13" s="5"/>
      <c r="B13" s="5"/>
      <c r="C13" s="5"/>
      <c r="D13" s="5"/>
      <c r="E13" s="5"/>
    </row>
    <row r="14" spans="1:5" x14ac:dyDescent="0.25">
      <c r="A14" s="5" t="s">
        <v>2</v>
      </c>
      <c r="B14" s="5" t="s">
        <v>56</v>
      </c>
      <c r="C14" s="5"/>
      <c r="D14" s="5"/>
      <c r="E14" s="5"/>
    </row>
    <row r="15" spans="1:5" x14ac:dyDescent="0.25">
      <c r="A15" s="5"/>
      <c r="B15" s="5"/>
      <c r="C15" s="5"/>
      <c r="D15" s="5"/>
      <c r="E15" s="5"/>
    </row>
    <row r="16" spans="1:5" ht="32.25" customHeight="1" x14ac:dyDescent="0.25">
      <c r="A16" s="5" t="s">
        <v>3</v>
      </c>
      <c r="B16" s="45" t="s">
        <v>4</v>
      </c>
      <c r="C16" s="45"/>
      <c r="D16" s="45"/>
      <c r="E16" s="45"/>
    </row>
    <row r="17" spans="1:5" ht="30" customHeight="1" x14ac:dyDescent="0.25">
      <c r="A17" s="5"/>
      <c r="B17" s="46" t="s">
        <v>5</v>
      </c>
      <c r="C17" s="46"/>
      <c r="D17" s="46"/>
      <c r="E17" s="46"/>
    </row>
    <row r="18" spans="1:5" x14ac:dyDescent="0.25">
      <c r="A18" s="5"/>
      <c r="B18" s="6" t="s">
        <v>6</v>
      </c>
      <c r="C18" s="5"/>
      <c r="D18" s="5"/>
      <c r="E18" s="5"/>
    </row>
    <row r="19" spans="1:5" x14ac:dyDescent="0.25">
      <c r="A19" s="5"/>
      <c r="B19" s="6"/>
      <c r="C19" s="5"/>
      <c r="D19" s="5"/>
      <c r="E19" s="5"/>
    </row>
    <row r="20" spans="1:5" ht="26.1" customHeight="1" x14ac:dyDescent="0.25">
      <c r="A20" s="5"/>
      <c r="B20" s="45" t="s">
        <v>159</v>
      </c>
      <c r="C20" s="45"/>
      <c r="D20" s="45"/>
      <c r="E20" s="45"/>
    </row>
    <row r="21" spans="1:5" ht="51" customHeight="1" x14ac:dyDescent="0.25">
      <c r="A21" s="5"/>
      <c r="B21" s="45" t="s">
        <v>58</v>
      </c>
      <c r="C21" s="45"/>
      <c r="D21" s="45"/>
      <c r="E21" s="45"/>
    </row>
    <row r="22" spans="1:5" ht="48.75" customHeight="1" x14ac:dyDescent="0.25">
      <c r="A22" s="5"/>
      <c r="B22" s="45" t="s">
        <v>7</v>
      </c>
      <c r="C22" s="45"/>
      <c r="D22" s="45"/>
      <c r="E22" s="45"/>
    </row>
    <row r="23" spans="1:5" x14ac:dyDescent="0.25">
      <c r="A23" s="5"/>
      <c r="B23" s="5"/>
      <c r="C23" s="5"/>
      <c r="D23" s="5"/>
      <c r="E23" s="5"/>
    </row>
    <row r="24" spans="1:5" x14ac:dyDescent="0.25">
      <c r="A24" s="3" t="s">
        <v>8</v>
      </c>
      <c r="B24" s="4"/>
      <c r="C24" s="4"/>
      <c r="D24" s="4"/>
      <c r="E24" s="4"/>
    </row>
    <row r="25" spans="1:5" x14ac:dyDescent="0.25">
      <c r="A25" s="7"/>
      <c r="B25" s="7"/>
      <c r="C25" s="7"/>
      <c r="D25" s="7"/>
      <c r="E25" s="7"/>
    </row>
    <row r="26" spans="1:5" ht="15.75" thickBot="1" x14ac:dyDescent="0.3">
      <c r="A26" s="8"/>
      <c r="B26" s="8"/>
      <c r="C26" s="8"/>
      <c r="D26" s="8"/>
      <c r="E26" s="8"/>
    </row>
    <row r="27" spans="1:5" ht="41.25" customHeight="1" thickBot="1" x14ac:dyDescent="0.3">
      <c r="A27" s="9" t="s">
        <v>9</v>
      </c>
      <c r="B27" s="10" t="s">
        <v>10</v>
      </c>
      <c r="C27" s="11" t="s">
        <v>11</v>
      </c>
      <c r="D27" s="12" t="s">
        <v>12</v>
      </c>
      <c r="E27" s="13" t="s">
        <v>13</v>
      </c>
    </row>
    <row r="28" spans="1:5" x14ac:dyDescent="0.25">
      <c r="A28" s="14" t="s">
        <v>80</v>
      </c>
      <c r="B28" s="15">
        <v>0</v>
      </c>
      <c r="C28" s="16">
        <v>0</v>
      </c>
      <c r="D28" s="16" t="s">
        <v>48</v>
      </c>
      <c r="E28" s="24">
        <v>0</v>
      </c>
    </row>
    <row r="29" spans="1:5" x14ac:dyDescent="0.25">
      <c r="A29" s="17" t="s">
        <v>85</v>
      </c>
      <c r="B29" s="18">
        <v>11</v>
      </c>
      <c r="C29" s="19">
        <v>0</v>
      </c>
      <c r="D29" s="19" t="s">
        <v>48</v>
      </c>
      <c r="E29" s="25">
        <v>18</v>
      </c>
    </row>
    <row r="30" spans="1:5" x14ac:dyDescent="0.25">
      <c r="A30" s="17" t="s">
        <v>83</v>
      </c>
      <c r="B30" s="18" t="s">
        <v>48</v>
      </c>
      <c r="C30" s="19">
        <v>0</v>
      </c>
      <c r="D30" s="19" t="s">
        <v>48</v>
      </c>
      <c r="E30" s="25">
        <v>13</v>
      </c>
    </row>
    <row r="31" spans="1:5" x14ac:dyDescent="0.25">
      <c r="A31" s="17" t="s">
        <v>148</v>
      </c>
      <c r="B31" s="18">
        <v>0</v>
      </c>
      <c r="C31" s="19">
        <v>0</v>
      </c>
      <c r="D31" s="19">
        <v>0</v>
      </c>
      <c r="E31" s="25" t="s">
        <v>48</v>
      </c>
    </row>
    <row r="32" spans="1:5" x14ac:dyDescent="0.25">
      <c r="A32" s="17" t="s">
        <v>84</v>
      </c>
      <c r="B32" s="18" t="s">
        <v>48</v>
      </c>
      <c r="C32" s="19">
        <v>0</v>
      </c>
      <c r="D32" s="19" t="s">
        <v>48</v>
      </c>
      <c r="E32" s="25">
        <v>13</v>
      </c>
    </row>
    <row r="33" spans="1:5" x14ac:dyDescent="0.25">
      <c r="A33" s="17" t="s">
        <v>22</v>
      </c>
      <c r="B33" s="18">
        <v>0</v>
      </c>
      <c r="C33" s="19" t="s">
        <v>48</v>
      </c>
      <c r="D33" s="19">
        <v>0</v>
      </c>
      <c r="E33" s="25">
        <v>0</v>
      </c>
    </row>
    <row r="34" spans="1:5" x14ac:dyDescent="0.25">
      <c r="A34" s="17" t="s">
        <v>157</v>
      </c>
      <c r="B34" s="18">
        <v>0</v>
      </c>
      <c r="C34" s="19">
        <v>0</v>
      </c>
      <c r="D34" s="19" t="s">
        <v>48</v>
      </c>
      <c r="E34" s="25">
        <v>0</v>
      </c>
    </row>
    <row r="35" spans="1:5" x14ac:dyDescent="0.25">
      <c r="A35" s="17" t="s">
        <v>86</v>
      </c>
      <c r="B35" s="18" t="s">
        <v>48</v>
      </c>
      <c r="C35" s="19">
        <v>0</v>
      </c>
      <c r="D35" s="19" t="s">
        <v>48</v>
      </c>
      <c r="E35" s="25" t="s">
        <v>48</v>
      </c>
    </row>
    <row r="36" spans="1:5" x14ac:dyDescent="0.25">
      <c r="A36" s="17" t="s">
        <v>87</v>
      </c>
      <c r="B36" s="18" t="s">
        <v>48</v>
      </c>
      <c r="C36" s="19">
        <v>0</v>
      </c>
      <c r="D36" s="19">
        <v>0</v>
      </c>
      <c r="E36" s="25" t="s">
        <v>48</v>
      </c>
    </row>
    <row r="37" spans="1:5" x14ac:dyDescent="0.25">
      <c r="A37" s="17" t="s">
        <v>161</v>
      </c>
      <c r="B37" s="18" t="s">
        <v>48</v>
      </c>
      <c r="C37" s="19">
        <v>0</v>
      </c>
      <c r="D37" s="19" t="s">
        <v>48</v>
      </c>
      <c r="E37" s="25" t="s">
        <v>48</v>
      </c>
    </row>
    <row r="38" spans="1:5" x14ac:dyDescent="0.25">
      <c r="A38" s="17" t="s">
        <v>89</v>
      </c>
      <c r="B38" s="18">
        <v>0</v>
      </c>
      <c r="C38" s="19">
        <v>0</v>
      </c>
      <c r="D38" s="19" t="s">
        <v>48</v>
      </c>
      <c r="E38" s="25" t="s">
        <v>48</v>
      </c>
    </row>
    <row r="39" spans="1:5" x14ac:dyDescent="0.25">
      <c r="A39" s="17" t="s">
        <v>88</v>
      </c>
      <c r="B39" s="18">
        <v>0</v>
      </c>
      <c r="C39" s="19">
        <v>0</v>
      </c>
      <c r="D39" s="19">
        <v>0</v>
      </c>
      <c r="E39" s="25" t="s">
        <v>48</v>
      </c>
    </row>
    <row r="40" spans="1:5" x14ac:dyDescent="0.25">
      <c r="A40" s="17" t="s">
        <v>39</v>
      </c>
      <c r="B40" s="18">
        <v>0</v>
      </c>
      <c r="C40" s="19">
        <v>0</v>
      </c>
      <c r="D40" s="19">
        <v>0</v>
      </c>
      <c r="E40" s="25" t="s">
        <v>48</v>
      </c>
    </row>
    <row r="41" spans="1:5" x14ac:dyDescent="0.25">
      <c r="A41" s="17" t="s">
        <v>90</v>
      </c>
      <c r="B41" s="18">
        <v>0</v>
      </c>
      <c r="C41" s="19">
        <v>0</v>
      </c>
      <c r="D41" s="19" t="s">
        <v>48</v>
      </c>
      <c r="E41" s="25">
        <v>0</v>
      </c>
    </row>
    <row r="42" spans="1:5" x14ac:dyDescent="0.25">
      <c r="A42" s="17" t="s">
        <v>175</v>
      </c>
      <c r="B42" s="18">
        <v>44</v>
      </c>
      <c r="C42" s="19" t="s">
        <v>48</v>
      </c>
      <c r="D42" s="19">
        <v>8</v>
      </c>
      <c r="E42" s="25">
        <v>41</v>
      </c>
    </row>
    <row r="43" spans="1:5" x14ac:dyDescent="0.25">
      <c r="A43" s="17" t="s">
        <v>91</v>
      </c>
      <c r="B43" s="18">
        <v>0</v>
      </c>
      <c r="C43" s="19" t="s">
        <v>48</v>
      </c>
      <c r="D43" s="19">
        <v>0</v>
      </c>
      <c r="E43" s="25" t="s">
        <v>48</v>
      </c>
    </row>
    <row r="44" spans="1:5" x14ac:dyDescent="0.25">
      <c r="A44" s="17" t="s">
        <v>176</v>
      </c>
      <c r="B44" s="18" t="s">
        <v>48</v>
      </c>
      <c r="C44" s="19" t="s">
        <v>48</v>
      </c>
      <c r="D44" s="19" t="s">
        <v>48</v>
      </c>
      <c r="E44" s="25">
        <v>20</v>
      </c>
    </row>
    <row r="45" spans="1:5" x14ac:dyDescent="0.25">
      <c r="A45" s="17" t="s">
        <v>92</v>
      </c>
      <c r="B45" s="18" t="s">
        <v>48</v>
      </c>
      <c r="C45" s="19">
        <v>0</v>
      </c>
      <c r="D45" s="19" t="s">
        <v>48</v>
      </c>
      <c r="E45" s="25" t="s">
        <v>48</v>
      </c>
    </row>
    <row r="46" spans="1:5" x14ac:dyDescent="0.25">
      <c r="A46" s="17" t="s">
        <v>14</v>
      </c>
      <c r="B46" s="18">
        <v>0</v>
      </c>
      <c r="C46" s="19">
        <v>0</v>
      </c>
      <c r="D46" s="19">
        <v>0</v>
      </c>
      <c r="E46" s="25">
        <v>8</v>
      </c>
    </row>
    <row r="47" spans="1:5" x14ac:dyDescent="0.25">
      <c r="A47" s="17" t="s">
        <v>67</v>
      </c>
      <c r="B47" s="18">
        <v>0</v>
      </c>
      <c r="C47" s="19">
        <v>0</v>
      </c>
      <c r="D47" s="19">
        <v>0</v>
      </c>
      <c r="E47" s="25" t="s">
        <v>48</v>
      </c>
    </row>
    <row r="48" spans="1:5" x14ac:dyDescent="0.25">
      <c r="A48" s="17" t="s">
        <v>59</v>
      </c>
      <c r="B48" s="18">
        <v>13</v>
      </c>
      <c r="C48" s="19" t="s">
        <v>48</v>
      </c>
      <c r="D48" s="19">
        <v>10</v>
      </c>
      <c r="E48" s="25">
        <v>27</v>
      </c>
    </row>
    <row r="49" spans="1:5" x14ac:dyDescent="0.25">
      <c r="A49" s="17" t="s">
        <v>93</v>
      </c>
      <c r="B49" s="18">
        <v>8</v>
      </c>
      <c r="C49" s="19" t="s">
        <v>48</v>
      </c>
      <c r="D49" s="19" t="s">
        <v>48</v>
      </c>
      <c r="E49" s="25" t="s">
        <v>48</v>
      </c>
    </row>
    <row r="50" spans="1:5" x14ac:dyDescent="0.25">
      <c r="A50" s="17" t="s">
        <v>94</v>
      </c>
      <c r="B50" s="18" t="s">
        <v>48</v>
      </c>
      <c r="C50" s="19">
        <v>0</v>
      </c>
      <c r="D50" s="19" t="s">
        <v>48</v>
      </c>
      <c r="E50" s="25">
        <v>9</v>
      </c>
    </row>
    <row r="51" spans="1:5" x14ac:dyDescent="0.25">
      <c r="A51" s="17" t="s">
        <v>95</v>
      </c>
      <c r="B51" s="18" t="s">
        <v>48</v>
      </c>
      <c r="C51" s="19">
        <v>0</v>
      </c>
      <c r="D51" s="19">
        <v>0</v>
      </c>
      <c r="E51" s="25" t="s">
        <v>48</v>
      </c>
    </row>
    <row r="52" spans="1:5" x14ac:dyDescent="0.25">
      <c r="A52" s="17" t="s">
        <v>96</v>
      </c>
      <c r="B52" s="18">
        <v>0</v>
      </c>
      <c r="C52" s="19">
        <v>0</v>
      </c>
      <c r="D52" s="19">
        <v>0</v>
      </c>
      <c r="E52" s="25" t="s">
        <v>48</v>
      </c>
    </row>
    <row r="53" spans="1:5" x14ac:dyDescent="0.25">
      <c r="A53" s="17" t="s">
        <v>65</v>
      </c>
      <c r="B53" s="18" t="s">
        <v>48</v>
      </c>
      <c r="C53" s="19">
        <v>0</v>
      </c>
      <c r="D53" s="19" t="s">
        <v>48</v>
      </c>
      <c r="E53" s="25" t="s">
        <v>48</v>
      </c>
    </row>
    <row r="54" spans="1:5" x14ac:dyDescent="0.25">
      <c r="A54" s="17" t="s">
        <v>29</v>
      </c>
      <c r="B54" s="18">
        <v>13</v>
      </c>
      <c r="C54" s="19">
        <v>0</v>
      </c>
      <c r="D54" s="19" t="s">
        <v>48</v>
      </c>
      <c r="E54" s="25">
        <v>46</v>
      </c>
    </row>
    <row r="55" spans="1:5" x14ac:dyDescent="0.25">
      <c r="A55" s="17" t="s">
        <v>97</v>
      </c>
      <c r="B55" s="18">
        <v>0</v>
      </c>
      <c r="C55" s="19">
        <v>0</v>
      </c>
      <c r="D55" s="19">
        <v>0</v>
      </c>
      <c r="E55" s="25" t="s">
        <v>48</v>
      </c>
    </row>
    <row r="56" spans="1:5" x14ac:dyDescent="0.25">
      <c r="A56" s="17" t="s">
        <v>77</v>
      </c>
      <c r="B56" s="18">
        <v>0</v>
      </c>
      <c r="C56" s="19">
        <v>0</v>
      </c>
      <c r="D56" s="19" t="s">
        <v>48</v>
      </c>
      <c r="E56" s="25" t="s">
        <v>48</v>
      </c>
    </row>
    <row r="57" spans="1:5" x14ac:dyDescent="0.25">
      <c r="A57" s="17" t="s">
        <v>33</v>
      </c>
      <c r="B57" s="18">
        <v>13</v>
      </c>
      <c r="C57" s="19">
        <v>0</v>
      </c>
      <c r="D57" s="19">
        <v>10</v>
      </c>
      <c r="E57" s="25">
        <v>29</v>
      </c>
    </row>
    <row r="58" spans="1:5" x14ac:dyDescent="0.25">
      <c r="A58" s="17" t="s">
        <v>98</v>
      </c>
      <c r="B58" s="18">
        <v>0</v>
      </c>
      <c r="C58" s="19">
        <v>0</v>
      </c>
      <c r="D58" s="19" t="s">
        <v>48</v>
      </c>
      <c r="E58" s="25">
        <v>11</v>
      </c>
    </row>
    <row r="59" spans="1:5" x14ac:dyDescent="0.25">
      <c r="A59" s="17" t="s">
        <v>99</v>
      </c>
      <c r="B59" s="18" t="s">
        <v>48</v>
      </c>
      <c r="C59" s="19" t="s">
        <v>48</v>
      </c>
      <c r="D59" s="19" t="s">
        <v>48</v>
      </c>
      <c r="E59" s="25">
        <v>0</v>
      </c>
    </row>
    <row r="60" spans="1:5" x14ac:dyDescent="0.25">
      <c r="A60" s="17" t="s">
        <v>100</v>
      </c>
      <c r="B60" s="18">
        <v>0</v>
      </c>
      <c r="C60" s="19">
        <v>0</v>
      </c>
      <c r="D60" s="19">
        <v>0</v>
      </c>
      <c r="E60" s="25" t="s">
        <v>48</v>
      </c>
    </row>
    <row r="61" spans="1:5" x14ac:dyDescent="0.25">
      <c r="A61" s="17" t="s">
        <v>27</v>
      </c>
      <c r="B61" s="18">
        <v>0</v>
      </c>
      <c r="C61" s="19">
        <v>0</v>
      </c>
      <c r="D61" s="19">
        <v>0</v>
      </c>
      <c r="E61" s="25" t="s">
        <v>48</v>
      </c>
    </row>
    <row r="62" spans="1:5" x14ac:dyDescent="0.25">
      <c r="A62" s="17" t="s">
        <v>51</v>
      </c>
      <c r="B62" s="18">
        <v>0</v>
      </c>
      <c r="C62" s="19">
        <v>0</v>
      </c>
      <c r="D62" s="19" t="s">
        <v>48</v>
      </c>
      <c r="E62" s="25">
        <v>0</v>
      </c>
    </row>
    <row r="63" spans="1:5" x14ac:dyDescent="0.25">
      <c r="A63" s="17" t="s">
        <v>149</v>
      </c>
      <c r="B63" s="18">
        <v>0</v>
      </c>
      <c r="C63" s="19">
        <v>0</v>
      </c>
      <c r="D63" s="19" t="s">
        <v>48</v>
      </c>
      <c r="E63" s="25">
        <v>0</v>
      </c>
    </row>
    <row r="64" spans="1:5" x14ac:dyDescent="0.25">
      <c r="A64" s="17" t="s">
        <v>150</v>
      </c>
      <c r="B64" s="18" t="s">
        <v>48</v>
      </c>
      <c r="C64" s="19">
        <v>0</v>
      </c>
      <c r="D64" s="19" t="s">
        <v>48</v>
      </c>
      <c r="E64" s="25" t="s">
        <v>48</v>
      </c>
    </row>
    <row r="65" spans="1:5" x14ac:dyDescent="0.25">
      <c r="A65" s="17" t="s">
        <v>101</v>
      </c>
      <c r="B65" s="18" t="s">
        <v>48</v>
      </c>
      <c r="C65" s="19">
        <v>0</v>
      </c>
      <c r="D65" s="19" t="s">
        <v>48</v>
      </c>
      <c r="E65" s="25">
        <v>10</v>
      </c>
    </row>
    <row r="66" spans="1:5" x14ac:dyDescent="0.25">
      <c r="A66" s="17" t="s">
        <v>102</v>
      </c>
      <c r="B66" s="18" t="s">
        <v>48</v>
      </c>
      <c r="C66" s="19">
        <v>0</v>
      </c>
      <c r="D66" s="19" t="s">
        <v>48</v>
      </c>
      <c r="E66" s="25">
        <v>0</v>
      </c>
    </row>
    <row r="67" spans="1:5" x14ac:dyDescent="0.25">
      <c r="A67" s="17" t="s">
        <v>30</v>
      </c>
      <c r="B67" s="18">
        <v>0</v>
      </c>
      <c r="C67" s="19">
        <v>0</v>
      </c>
      <c r="D67" s="19">
        <v>0</v>
      </c>
      <c r="E67" s="25" t="s">
        <v>48</v>
      </c>
    </row>
    <row r="68" spans="1:5" x14ac:dyDescent="0.25">
      <c r="A68" s="17" t="s">
        <v>171</v>
      </c>
      <c r="B68" s="18">
        <v>0</v>
      </c>
      <c r="C68" s="19">
        <v>0</v>
      </c>
      <c r="D68" s="19">
        <v>0</v>
      </c>
      <c r="E68" s="25" t="s">
        <v>48</v>
      </c>
    </row>
    <row r="69" spans="1:5" x14ac:dyDescent="0.25">
      <c r="A69" s="17" t="s">
        <v>172</v>
      </c>
      <c r="B69" s="18">
        <v>0</v>
      </c>
      <c r="C69" s="19">
        <v>0</v>
      </c>
      <c r="D69" s="19" t="s">
        <v>48</v>
      </c>
      <c r="E69" s="25">
        <v>0</v>
      </c>
    </row>
    <row r="70" spans="1:5" x14ac:dyDescent="0.25">
      <c r="A70" s="17" t="s">
        <v>32</v>
      </c>
      <c r="B70" s="18">
        <v>0</v>
      </c>
      <c r="C70" s="19">
        <v>0</v>
      </c>
      <c r="D70" s="19">
        <v>0</v>
      </c>
      <c r="E70" s="25" t="s">
        <v>48</v>
      </c>
    </row>
    <row r="71" spans="1:5" x14ac:dyDescent="0.25">
      <c r="A71" s="17" t="s">
        <v>103</v>
      </c>
      <c r="B71" s="18" t="s">
        <v>48</v>
      </c>
      <c r="C71" s="19" t="s">
        <v>48</v>
      </c>
      <c r="D71" s="19" t="s">
        <v>48</v>
      </c>
      <c r="E71" s="25">
        <v>11</v>
      </c>
    </row>
    <row r="72" spans="1:5" x14ac:dyDescent="0.25">
      <c r="A72" s="17" t="s">
        <v>104</v>
      </c>
      <c r="B72" s="18" t="s">
        <v>48</v>
      </c>
      <c r="C72" s="19" t="s">
        <v>48</v>
      </c>
      <c r="D72" s="19">
        <v>9</v>
      </c>
      <c r="E72" s="25">
        <v>23</v>
      </c>
    </row>
    <row r="73" spans="1:5" x14ac:dyDescent="0.25">
      <c r="A73" s="17" t="s">
        <v>38</v>
      </c>
      <c r="B73" s="18">
        <v>0</v>
      </c>
      <c r="C73" s="19">
        <v>0</v>
      </c>
      <c r="D73" s="19" t="s">
        <v>48</v>
      </c>
      <c r="E73" s="25">
        <v>0</v>
      </c>
    </row>
    <row r="74" spans="1:5" x14ac:dyDescent="0.25">
      <c r="A74" s="17" t="s">
        <v>66</v>
      </c>
      <c r="B74" s="18">
        <v>21</v>
      </c>
      <c r="C74" s="19" t="s">
        <v>48</v>
      </c>
      <c r="D74" s="19">
        <v>10</v>
      </c>
      <c r="E74" s="25">
        <v>16</v>
      </c>
    </row>
    <row r="75" spans="1:5" x14ac:dyDescent="0.25">
      <c r="A75" s="17" t="s">
        <v>106</v>
      </c>
      <c r="B75" s="18">
        <v>0</v>
      </c>
      <c r="C75" s="19">
        <v>0</v>
      </c>
      <c r="D75" s="19" t="s">
        <v>48</v>
      </c>
      <c r="E75" s="25" t="s">
        <v>48</v>
      </c>
    </row>
    <row r="76" spans="1:5" x14ac:dyDescent="0.25">
      <c r="A76" s="17" t="s">
        <v>72</v>
      </c>
      <c r="B76" s="18" t="s">
        <v>48</v>
      </c>
      <c r="C76" s="19">
        <v>0</v>
      </c>
      <c r="D76" s="19" t="s">
        <v>48</v>
      </c>
      <c r="E76" s="25">
        <v>0</v>
      </c>
    </row>
    <row r="77" spans="1:5" x14ac:dyDescent="0.25">
      <c r="A77" s="17" t="s">
        <v>151</v>
      </c>
      <c r="B77" s="18">
        <v>0</v>
      </c>
      <c r="C77" s="19">
        <v>0</v>
      </c>
      <c r="D77" s="19" t="s">
        <v>48</v>
      </c>
      <c r="E77" s="25" t="s">
        <v>48</v>
      </c>
    </row>
    <row r="78" spans="1:5" x14ac:dyDescent="0.25">
      <c r="A78" s="17" t="s">
        <v>71</v>
      </c>
      <c r="B78" s="18">
        <v>0</v>
      </c>
      <c r="C78" s="19">
        <v>0</v>
      </c>
      <c r="D78" s="19">
        <v>0</v>
      </c>
      <c r="E78" s="25" t="s">
        <v>48</v>
      </c>
    </row>
    <row r="79" spans="1:5" x14ac:dyDescent="0.25">
      <c r="A79" s="17" t="s">
        <v>152</v>
      </c>
      <c r="B79" s="18">
        <v>0</v>
      </c>
      <c r="C79" s="19">
        <v>0</v>
      </c>
      <c r="D79" s="19">
        <v>0</v>
      </c>
      <c r="E79" s="25" t="s">
        <v>48</v>
      </c>
    </row>
    <row r="80" spans="1:5" x14ac:dyDescent="0.25">
      <c r="A80" s="17" t="s">
        <v>74</v>
      </c>
      <c r="B80" s="18">
        <v>0</v>
      </c>
      <c r="C80" s="19">
        <v>0</v>
      </c>
      <c r="D80" s="19">
        <v>0</v>
      </c>
      <c r="E80" s="25" t="s">
        <v>48</v>
      </c>
    </row>
    <row r="81" spans="1:5" x14ac:dyDescent="0.25">
      <c r="A81" s="17" t="s">
        <v>107</v>
      </c>
      <c r="B81" s="18" t="s">
        <v>48</v>
      </c>
      <c r="C81" s="19">
        <v>0</v>
      </c>
      <c r="D81" s="19">
        <v>0</v>
      </c>
      <c r="E81" s="25">
        <v>0</v>
      </c>
    </row>
    <row r="82" spans="1:5" x14ac:dyDescent="0.25">
      <c r="A82" s="17" t="s">
        <v>53</v>
      </c>
      <c r="B82" s="18" t="s">
        <v>48</v>
      </c>
      <c r="C82" s="19">
        <v>0</v>
      </c>
      <c r="D82" s="19">
        <v>0</v>
      </c>
      <c r="E82" s="25">
        <v>0</v>
      </c>
    </row>
    <row r="83" spans="1:5" x14ac:dyDescent="0.25">
      <c r="A83" s="17" t="s">
        <v>108</v>
      </c>
      <c r="B83" s="18">
        <v>0</v>
      </c>
      <c r="C83" s="19">
        <v>0</v>
      </c>
      <c r="D83" s="19" t="s">
        <v>48</v>
      </c>
      <c r="E83" s="25" t="s">
        <v>48</v>
      </c>
    </row>
    <row r="84" spans="1:5" x14ac:dyDescent="0.25">
      <c r="A84" s="17" t="s">
        <v>109</v>
      </c>
      <c r="B84" s="18" t="s">
        <v>48</v>
      </c>
      <c r="C84" s="19">
        <v>0</v>
      </c>
      <c r="D84" s="19">
        <v>0</v>
      </c>
      <c r="E84" s="25" t="s">
        <v>48</v>
      </c>
    </row>
    <row r="85" spans="1:5" x14ac:dyDescent="0.25">
      <c r="A85" s="17" t="s">
        <v>113</v>
      </c>
      <c r="B85" s="18" t="s">
        <v>48</v>
      </c>
      <c r="C85" s="19">
        <v>0</v>
      </c>
      <c r="D85" s="19" t="s">
        <v>48</v>
      </c>
      <c r="E85" s="25">
        <v>19</v>
      </c>
    </row>
    <row r="86" spans="1:5" x14ac:dyDescent="0.25">
      <c r="A86" s="17" t="s">
        <v>62</v>
      </c>
      <c r="B86" s="18" t="s">
        <v>48</v>
      </c>
      <c r="C86" s="19">
        <v>0</v>
      </c>
      <c r="D86" s="19">
        <v>0</v>
      </c>
      <c r="E86" s="25">
        <v>0</v>
      </c>
    </row>
    <row r="87" spans="1:5" x14ac:dyDescent="0.25">
      <c r="A87" s="17" t="s">
        <v>78</v>
      </c>
      <c r="B87" s="18" t="s">
        <v>48</v>
      </c>
      <c r="C87" s="19" t="s">
        <v>48</v>
      </c>
      <c r="D87" s="19">
        <v>0</v>
      </c>
      <c r="E87" s="25" t="s">
        <v>48</v>
      </c>
    </row>
    <row r="88" spans="1:5" x14ac:dyDescent="0.25">
      <c r="A88" s="17" t="s">
        <v>110</v>
      </c>
      <c r="B88" s="18">
        <v>8</v>
      </c>
      <c r="C88" s="19">
        <v>0</v>
      </c>
      <c r="D88" s="19">
        <v>8</v>
      </c>
      <c r="E88" s="25">
        <v>45</v>
      </c>
    </row>
    <row r="89" spans="1:5" x14ac:dyDescent="0.25">
      <c r="A89" s="17" t="s">
        <v>156</v>
      </c>
      <c r="B89" s="18" t="s">
        <v>48</v>
      </c>
      <c r="C89" s="19" t="s">
        <v>48</v>
      </c>
      <c r="D89" s="19">
        <v>0</v>
      </c>
      <c r="E89" s="25" t="s">
        <v>48</v>
      </c>
    </row>
    <row r="90" spans="1:5" x14ac:dyDescent="0.25">
      <c r="A90" s="17" t="s">
        <v>162</v>
      </c>
      <c r="B90" s="18" t="s">
        <v>48</v>
      </c>
      <c r="C90" s="19">
        <v>0</v>
      </c>
      <c r="D90" s="19" t="s">
        <v>48</v>
      </c>
      <c r="E90" s="25" t="s">
        <v>48</v>
      </c>
    </row>
    <row r="91" spans="1:5" x14ac:dyDescent="0.25">
      <c r="A91" s="17" t="s">
        <v>75</v>
      </c>
      <c r="B91" s="18" t="s">
        <v>48</v>
      </c>
      <c r="C91" s="19">
        <v>0</v>
      </c>
      <c r="D91" s="19" t="s">
        <v>48</v>
      </c>
      <c r="E91" s="25" t="s">
        <v>48</v>
      </c>
    </row>
    <row r="92" spans="1:5" x14ac:dyDescent="0.25">
      <c r="A92" s="17" t="s">
        <v>170</v>
      </c>
      <c r="B92" s="18">
        <v>8</v>
      </c>
      <c r="C92" s="19" t="s">
        <v>48</v>
      </c>
      <c r="D92" s="19" t="s">
        <v>48</v>
      </c>
      <c r="E92" s="25">
        <v>12</v>
      </c>
    </row>
    <row r="93" spans="1:5" x14ac:dyDescent="0.25">
      <c r="A93" s="17" t="s">
        <v>155</v>
      </c>
      <c r="B93" s="18" t="s">
        <v>48</v>
      </c>
      <c r="C93" s="19">
        <v>0</v>
      </c>
      <c r="D93" s="19">
        <v>0</v>
      </c>
      <c r="E93" s="25">
        <v>0</v>
      </c>
    </row>
    <row r="94" spans="1:5" x14ac:dyDescent="0.25">
      <c r="A94" s="17" t="s">
        <v>111</v>
      </c>
      <c r="B94" s="18" t="s">
        <v>48</v>
      </c>
      <c r="C94" s="19">
        <v>0</v>
      </c>
      <c r="D94" s="19" t="s">
        <v>48</v>
      </c>
      <c r="E94" s="25" t="s">
        <v>48</v>
      </c>
    </row>
    <row r="95" spans="1:5" x14ac:dyDescent="0.25">
      <c r="A95" s="17" t="s">
        <v>112</v>
      </c>
      <c r="B95" s="18" t="s">
        <v>48</v>
      </c>
      <c r="C95" s="19">
        <v>0</v>
      </c>
      <c r="D95" s="19">
        <v>0</v>
      </c>
      <c r="E95" s="25" t="s">
        <v>48</v>
      </c>
    </row>
    <row r="96" spans="1:5" x14ac:dyDescent="0.25">
      <c r="A96" s="17" t="s">
        <v>81</v>
      </c>
      <c r="B96" s="18">
        <v>0</v>
      </c>
      <c r="C96" s="19">
        <v>0</v>
      </c>
      <c r="D96" s="19">
        <v>0</v>
      </c>
      <c r="E96" s="25" t="s">
        <v>48</v>
      </c>
    </row>
    <row r="97" spans="1:5" x14ac:dyDescent="0.25">
      <c r="A97" s="17" t="s">
        <v>114</v>
      </c>
      <c r="B97" s="18">
        <v>0</v>
      </c>
      <c r="C97" s="19">
        <v>0</v>
      </c>
      <c r="D97" s="19">
        <v>0</v>
      </c>
      <c r="E97" s="25" t="s">
        <v>48</v>
      </c>
    </row>
    <row r="98" spans="1:5" x14ac:dyDescent="0.25">
      <c r="A98" s="17" t="s">
        <v>115</v>
      </c>
      <c r="B98" s="18" t="s">
        <v>48</v>
      </c>
      <c r="C98" s="19">
        <v>0</v>
      </c>
      <c r="D98" s="19">
        <v>0</v>
      </c>
      <c r="E98" s="25" t="s">
        <v>48</v>
      </c>
    </row>
    <row r="99" spans="1:5" x14ac:dyDescent="0.25">
      <c r="A99" s="17" t="s">
        <v>169</v>
      </c>
      <c r="B99" s="18">
        <v>44</v>
      </c>
      <c r="C99" s="19" t="s">
        <v>48</v>
      </c>
      <c r="D99" s="19" t="s">
        <v>48</v>
      </c>
      <c r="E99" s="25">
        <v>29</v>
      </c>
    </row>
    <row r="100" spans="1:5" x14ac:dyDescent="0.25">
      <c r="A100" s="17" t="s">
        <v>173</v>
      </c>
      <c r="B100" s="18" t="s">
        <v>48</v>
      </c>
      <c r="C100" s="19">
        <v>0</v>
      </c>
      <c r="D100" s="19" t="s">
        <v>48</v>
      </c>
      <c r="E100" s="25" t="s">
        <v>48</v>
      </c>
    </row>
    <row r="101" spans="1:5" x14ac:dyDescent="0.25">
      <c r="A101" s="17" t="s">
        <v>116</v>
      </c>
      <c r="B101" s="18" t="s">
        <v>48</v>
      </c>
      <c r="C101" s="19">
        <v>0</v>
      </c>
      <c r="D101" s="19">
        <v>0</v>
      </c>
      <c r="E101" s="25" t="s">
        <v>48</v>
      </c>
    </row>
    <row r="102" spans="1:5" x14ac:dyDescent="0.25">
      <c r="A102" s="17" t="s">
        <v>117</v>
      </c>
      <c r="B102" s="18">
        <v>0</v>
      </c>
      <c r="C102" s="19">
        <v>0</v>
      </c>
      <c r="D102" s="19">
        <v>0</v>
      </c>
      <c r="E102" s="25" t="s">
        <v>48</v>
      </c>
    </row>
    <row r="103" spans="1:5" x14ac:dyDescent="0.25">
      <c r="A103" s="17" t="s">
        <v>118</v>
      </c>
      <c r="B103" s="18">
        <v>0</v>
      </c>
      <c r="C103" s="19" t="s">
        <v>48</v>
      </c>
      <c r="D103" s="19">
        <v>0</v>
      </c>
      <c r="E103" s="25" t="s">
        <v>48</v>
      </c>
    </row>
    <row r="104" spans="1:5" x14ac:dyDescent="0.25">
      <c r="A104" s="17" t="s">
        <v>34</v>
      </c>
      <c r="B104" s="18" t="s">
        <v>48</v>
      </c>
      <c r="C104" s="19">
        <v>0</v>
      </c>
      <c r="D104" s="19" t="s">
        <v>48</v>
      </c>
      <c r="E104" s="25">
        <v>0</v>
      </c>
    </row>
    <row r="105" spans="1:5" x14ac:dyDescent="0.25">
      <c r="A105" s="17" t="s">
        <v>119</v>
      </c>
      <c r="B105" s="18" t="s">
        <v>48</v>
      </c>
      <c r="C105" s="19">
        <v>0</v>
      </c>
      <c r="D105" s="19">
        <v>0</v>
      </c>
      <c r="E105" s="25">
        <v>0</v>
      </c>
    </row>
    <row r="106" spans="1:5" x14ac:dyDescent="0.25">
      <c r="A106" s="17" t="s">
        <v>120</v>
      </c>
      <c r="B106" s="18" t="s">
        <v>48</v>
      </c>
      <c r="C106" s="19" t="s">
        <v>48</v>
      </c>
      <c r="D106" s="19" t="s">
        <v>48</v>
      </c>
      <c r="E106" s="25">
        <v>0</v>
      </c>
    </row>
    <row r="107" spans="1:5" x14ac:dyDescent="0.25">
      <c r="A107" s="17" t="s">
        <v>60</v>
      </c>
      <c r="B107" s="18">
        <v>0</v>
      </c>
      <c r="C107" s="19" t="s">
        <v>48</v>
      </c>
      <c r="D107" s="19" t="s">
        <v>48</v>
      </c>
      <c r="E107" s="25">
        <v>0</v>
      </c>
    </row>
    <row r="108" spans="1:5" x14ac:dyDescent="0.25">
      <c r="A108" s="17" t="s">
        <v>23</v>
      </c>
      <c r="B108" s="18">
        <v>0</v>
      </c>
      <c r="C108" s="19">
        <v>0</v>
      </c>
      <c r="D108" s="19">
        <v>0</v>
      </c>
      <c r="E108" s="25" t="s">
        <v>48</v>
      </c>
    </row>
    <row r="109" spans="1:5" x14ac:dyDescent="0.25">
      <c r="A109" s="17" t="s">
        <v>20</v>
      </c>
      <c r="B109" s="18">
        <v>0</v>
      </c>
      <c r="C109" s="19">
        <v>0</v>
      </c>
      <c r="D109" s="19" t="s">
        <v>48</v>
      </c>
      <c r="E109" s="25" t="s">
        <v>48</v>
      </c>
    </row>
    <row r="110" spans="1:5" x14ac:dyDescent="0.25">
      <c r="A110" s="17" t="s">
        <v>126</v>
      </c>
      <c r="B110" s="18" t="s">
        <v>48</v>
      </c>
      <c r="C110" s="19" t="s">
        <v>48</v>
      </c>
      <c r="D110" s="19">
        <v>0</v>
      </c>
      <c r="E110" s="25" t="s">
        <v>48</v>
      </c>
    </row>
    <row r="111" spans="1:5" x14ac:dyDescent="0.25">
      <c r="A111" s="17" t="s">
        <v>121</v>
      </c>
      <c r="B111" s="18">
        <v>0</v>
      </c>
      <c r="C111" s="19">
        <v>0</v>
      </c>
      <c r="D111" s="19">
        <v>0</v>
      </c>
      <c r="E111" s="25" t="s">
        <v>48</v>
      </c>
    </row>
    <row r="112" spans="1:5" x14ac:dyDescent="0.25">
      <c r="A112" s="17" t="s">
        <v>122</v>
      </c>
      <c r="B112" s="18" t="s">
        <v>48</v>
      </c>
      <c r="C112" s="19">
        <v>0</v>
      </c>
      <c r="D112" s="19" t="s">
        <v>48</v>
      </c>
      <c r="E112" s="25" t="s">
        <v>48</v>
      </c>
    </row>
    <row r="113" spans="1:5" x14ac:dyDescent="0.25">
      <c r="A113" s="17" t="s">
        <v>123</v>
      </c>
      <c r="B113" s="18" t="s">
        <v>48</v>
      </c>
      <c r="C113" s="19" t="s">
        <v>48</v>
      </c>
      <c r="D113" s="19" t="s">
        <v>48</v>
      </c>
      <c r="E113" s="25" t="s">
        <v>48</v>
      </c>
    </row>
    <row r="114" spans="1:5" x14ac:dyDescent="0.25">
      <c r="A114" s="17" t="s">
        <v>21</v>
      </c>
      <c r="B114" s="18" t="s">
        <v>48</v>
      </c>
      <c r="C114" s="19">
        <v>0</v>
      </c>
      <c r="D114" s="19" t="s">
        <v>48</v>
      </c>
      <c r="E114" s="25" t="s">
        <v>48</v>
      </c>
    </row>
    <row r="115" spans="1:5" x14ac:dyDescent="0.25">
      <c r="A115" s="17" t="s">
        <v>124</v>
      </c>
      <c r="B115" s="18">
        <v>18</v>
      </c>
      <c r="C115" s="19">
        <v>0</v>
      </c>
      <c r="D115" s="19">
        <v>9</v>
      </c>
      <c r="E115" s="25">
        <v>51</v>
      </c>
    </row>
    <row r="116" spans="1:5" x14ac:dyDescent="0.25">
      <c r="A116" s="17" t="s">
        <v>125</v>
      </c>
      <c r="B116" s="18">
        <v>14</v>
      </c>
      <c r="C116" s="19">
        <v>0</v>
      </c>
      <c r="D116" s="19" t="s">
        <v>48</v>
      </c>
      <c r="E116" s="25">
        <v>22</v>
      </c>
    </row>
    <row r="117" spans="1:5" x14ac:dyDescent="0.25">
      <c r="A117" s="17" t="s">
        <v>70</v>
      </c>
      <c r="B117" s="18" t="s">
        <v>48</v>
      </c>
      <c r="C117" s="19">
        <v>0</v>
      </c>
      <c r="D117" s="19">
        <v>0</v>
      </c>
      <c r="E117" s="25" t="s">
        <v>48</v>
      </c>
    </row>
    <row r="118" spans="1:5" x14ac:dyDescent="0.25">
      <c r="A118" s="17" t="s">
        <v>25</v>
      </c>
      <c r="B118" s="18" t="s">
        <v>48</v>
      </c>
      <c r="C118" s="19">
        <v>0</v>
      </c>
      <c r="D118" s="19">
        <v>0</v>
      </c>
      <c r="E118" s="25">
        <v>0</v>
      </c>
    </row>
    <row r="119" spans="1:5" x14ac:dyDescent="0.25">
      <c r="A119" s="17" t="s">
        <v>15</v>
      </c>
      <c r="B119" s="18">
        <v>0</v>
      </c>
      <c r="C119" s="19">
        <v>0</v>
      </c>
      <c r="D119" s="19">
        <v>0</v>
      </c>
      <c r="E119" s="25" t="s">
        <v>48</v>
      </c>
    </row>
    <row r="120" spans="1:5" x14ac:dyDescent="0.25">
      <c r="A120" s="17" t="s">
        <v>163</v>
      </c>
      <c r="B120" s="18" t="s">
        <v>48</v>
      </c>
      <c r="C120" s="19">
        <v>0</v>
      </c>
      <c r="D120" s="19" t="s">
        <v>48</v>
      </c>
      <c r="E120" s="25" t="s">
        <v>48</v>
      </c>
    </row>
    <row r="121" spans="1:5" x14ac:dyDescent="0.25">
      <c r="A121" s="17" t="s">
        <v>37</v>
      </c>
      <c r="B121" s="18" t="s">
        <v>48</v>
      </c>
      <c r="C121" s="19">
        <v>0</v>
      </c>
      <c r="D121" s="19">
        <v>0</v>
      </c>
      <c r="E121" s="25">
        <v>0</v>
      </c>
    </row>
    <row r="122" spans="1:5" x14ac:dyDescent="0.25">
      <c r="A122" s="17" t="s">
        <v>127</v>
      </c>
      <c r="B122" s="18" t="s">
        <v>48</v>
      </c>
      <c r="C122" s="19">
        <v>0</v>
      </c>
      <c r="D122" s="19" t="s">
        <v>48</v>
      </c>
      <c r="E122" s="25" t="s">
        <v>48</v>
      </c>
    </row>
    <row r="123" spans="1:5" x14ac:dyDescent="0.25">
      <c r="A123" s="17" t="s">
        <v>28</v>
      </c>
      <c r="B123" s="18">
        <v>13</v>
      </c>
      <c r="C123" s="19">
        <v>0</v>
      </c>
      <c r="D123" s="19" t="s">
        <v>48</v>
      </c>
      <c r="E123" s="25">
        <v>19</v>
      </c>
    </row>
    <row r="124" spans="1:5" x14ac:dyDescent="0.25">
      <c r="A124" s="17" t="s">
        <v>153</v>
      </c>
      <c r="B124" s="18">
        <v>0</v>
      </c>
      <c r="C124" s="19">
        <v>0</v>
      </c>
      <c r="D124" s="19" t="s">
        <v>48</v>
      </c>
      <c r="E124" s="25">
        <v>0</v>
      </c>
    </row>
    <row r="125" spans="1:5" x14ac:dyDescent="0.25">
      <c r="A125" s="17" t="s">
        <v>128</v>
      </c>
      <c r="B125" s="18">
        <v>56</v>
      </c>
      <c r="C125" s="19" t="s">
        <v>48</v>
      </c>
      <c r="D125" s="19" t="s">
        <v>48</v>
      </c>
      <c r="E125" s="25">
        <v>16</v>
      </c>
    </row>
    <row r="126" spans="1:5" x14ac:dyDescent="0.25">
      <c r="A126" s="17" t="s">
        <v>129</v>
      </c>
      <c r="B126" s="18" t="s">
        <v>48</v>
      </c>
      <c r="C126" s="19">
        <v>0</v>
      </c>
      <c r="D126" s="19">
        <v>0</v>
      </c>
      <c r="E126" s="25" t="s">
        <v>48</v>
      </c>
    </row>
    <row r="127" spans="1:5" x14ac:dyDescent="0.25">
      <c r="A127" s="17" t="s">
        <v>154</v>
      </c>
      <c r="B127" s="18">
        <v>0</v>
      </c>
      <c r="C127" s="19">
        <v>0</v>
      </c>
      <c r="D127" s="19">
        <v>0</v>
      </c>
      <c r="E127" s="25" t="s">
        <v>48</v>
      </c>
    </row>
    <row r="128" spans="1:5" x14ac:dyDescent="0.25">
      <c r="A128" s="17" t="s">
        <v>131</v>
      </c>
      <c r="B128" s="18" t="s">
        <v>48</v>
      </c>
      <c r="C128" s="19">
        <v>0</v>
      </c>
      <c r="D128" s="19">
        <v>0</v>
      </c>
      <c r="E128" s="25" t="s">
        <v>48</v>
      </c>
    </row>
    <row r="129" spans="1:5" x14ac:dyDescent="0.25">
      <c r="A129" s="17" t="s">
        <v>35</v>
      </c>
      <c r="B129" s="18" t="s">
        <v>48</v>
      </c>
      <c r="C129" s="19">
        <v>0</v>
      </c>
      <c r="D129" s="19">
        <v>0</v>
      </c>
      <c r="E129" s="25">
        <v>0</v>
      </c>
    </row>
    <row r="130" spans="1:5" x14ac:dyDescent="0.25">
      <c r="A130" s="17" t="s">
        <v>132</v>
      </c>
      <c r="B130" s="18" t="s">
        <v>48</v>
      </c>
      <c r="C130" s="19">
        <v>0</v>
      </c>
      <c r="D130" s="19" t="s">
        <v>48</v>
      </c>
      <c r="E130" s="25">
        <v>10</v>
      </c>
    </row>
    <row r="131" spans="1:5" x14ac:dyDescent="0.25">
      <c r="A131" s="17" t="s">
        <v>133</v>
      </c>
      <c r="B131" s="18">
        <v>0</v>
      </c>
      <c r="C131" s="19">
        <v>0</v>
      </c>
      <c r="D131" s="19">
        <v>0</v>
      </c>
      <c r="E131" s="25" t="s">
        <v>48</v>
      </c>
    </row>
    <row r="132" spans="1:5" x14ac:dyDescent="0.25">
      <c r="A132" s="17" t="s">
        <v>31</v>
      </c>
      <c r="B132" s="18">
        <v>0</v>
      </c>
      <c r="C132" s="19">
        <v>0</v>
      </c>
      <c r="D132" s="19">
        <v>0</v>
      </c>
      <c r="E132" s="25" t="s">
        <v>48</v>
      </c>
    </row>
    <row r="133" spans="1:5" x14ac:dyDescent="0.25">
      <c r="A133" s="17" t="s">
        <v>130</v>
      </c>
      <c r="B133" s="18" t="s">
        <v>48</v>
      </c>
      <c r="C133" s="19">
        <v>0</v>
      </c>
      <c r="D133" s="19">
        <v>0</v>
      </c>
      <c r="E133" s="25" t="s">
        <v>48</v>
      </c>
    </row>
    <row r="134" spans="1:5" x14ac:dyDescent="0.25">
      <c r="A134" s="17" t="s">
        <v>164</v>
      </c>
      <c r="B134" s="18" t="s">
        <v>48</v>
      </c>
      <c r="C134" s="19">
        <v>0</v>
      </c>
      <c r="D134" s="19">
        <v>0</v>
      </c>
      <c r="E134" s="25" t="s">
        <v>48</v>
      </c>
    </row>
    <row r="135" spans="1:5" x14ac:dyDescent="0.25">
      <c r="A135" s="17" t="s">
        <v>64</v>
      </c>
      <c r="B135" s="18">
        <v>0</v>
      </c>
      <c r="C135" s="19">
        <v>0</v>
      </c>
      <c r="D135" s="19" t="s">
        <v>48</v>
      </c>
      <c r="E135" s="25" t="s">
        <v>48</v>
      </c>
    </row>
    <row r="136" spans="1:5" x14ac:dyDescent="0.25">
      <c r="A136" s="17" t="s">
        <v>165</v>
      </c>
      <c r="B136" s="18" t="s">
        <v>48</v>
      </c>
      <c r="C136" s="19">
        <v>0</v>
      </c>
      <c r="D136" s="19" t="s">
        <v>48</v>
      </c>
      <c r="E136" s="25" t="s">
        <v>48</v>
      </c>
    </row>
    <row r="137" spans="1:5" x14ac:dyDescent="0.25">
      <c r="A137" s="17" t="s">
        <v>166</v>
      </c>
      <c r="B137" s="18" t="s">
        <v>48</v>
      </c>
      <c r="C137" s="19">
        <v>0</v>
      </c>
      <c r="D137" s="19">
        <v>0</v>
      </c>
      <c r="E137" s="25" t="s">
        <v>48</v>
      </c>
    </row>
    <row r="138" spans="1:5" x14ac:dyDescent="0.25">
      <c r="A138" s="17" t="s">
        <v>79</v>
      </c>
      <c r="B138" s="18" t="s">
        <v>48</v>
      </c>
      <c r="C138" s="19">
        <v>0</v>
      </c>
      <c r="D138" s="19">
        <v>0</v>
      </c>
      <c r="E138" s="25">
        <v>0</v>
      </c>
    </row>
    <row r="139" spans="1:5" x14ac:dyDescent="0.25">
      <c r="A139" s="17" t="s">
        <v>24</v>
      </c>
      <c r="B139" s="18">
        <v>0</v>
      </c>
      <c r="C139" s="19">
        <v>0</v>
      </c>
      <c r="D139" s="19">
        <v>0</v>
      </c>
      <c r="E139" s="25">
        <v>18</v>
      </c>
    </row>
    <row r="140" spans="1:5" x14ac:dyDescent="0.25">
      <c r="A140" s="17" t="s">
        <v>167</v>
      </c>
      <c r="B140" s="18" t="s">
        <v>48</v>
      </c>
      <c r="C140" s="19">
        <v>0</v>
      </c>
      <c r="D140" s="19">
        <v>0</v>
      </c>
      <c r="E140" s="25">
        <v>0</v>
      </c>
    </row>
    <row r="141" spans="1:5" x14ac:dyDescent="0.25">
      <c r="A141" s="17" t="s">
        <v>135</v>
      </c>
      <c r="B141" s="18" t="s">
        <v>48</v>
      </c>
      <c r="C141" s="19" t="s">
        <v>48</v>
      </c>
      <c r="D141" s="19">
        <v>0</v>
      </c>
      <c r="E141" s="25">
        <v>0</v>
      </c>
    </row>
    <row r="142" spans="1:5" x14ac:dyDescent="0.25">
      <c r="A142" s="17" t="s">
        <v>168</v>
      </c>
      <c r="B142" s="18" t="s">
        <v>48</v>
      </c>
      <c r="C142" s="19">
        <v>0</v>
      </c>
      <c r="D142" s="19">
        <v>0</v>
      </c>
      <c r="E142" s="25">
        <v>0</v>
      </c>
    </row>
    <row r="143" spans="1:5" x14ac:dyDescent="0.25">
      <c r="A143" s="17" t="s">
        <v>136</v>
      </c>
      <c r="B143" s="18">
        <v>0</v>
      </c>
      <c r="C143" s="19">
        <v>0</v>
      </c>
      <c r="D143" s="19">
        <v>0</v>
      </c>
      <c r="E143" s="25" t="s">
        <v>48</v>
      </c>
    </row>
    <row r="144" spans="1:5" x14ac:dyDescent="0.25">
      <c r="A144" s="17" t="s">
        <v>19</v>
      </c>
      <c r="B144" s="18" t="s">
        <v>48</v>
      </c>
      <c r="C144" s="19">
        <v>0</v>
      </c>
      <c r="D144" s="19" t="s">
        <v>48</v>
      </c>
      <c r="E144" s="25" t="s">
        <v>48</v>
      </c>
    </row>
    <row r="145" spans="1:5" x14ac:dyDescent="0.25">
      <c r="A145" s="17" t="s">
        <v>63</v>
      </c>
      <c r="B145" s="18" t="s">
        <v>48</v>
      </c>
      <c r="C145" s="19" t="s">
        <v>48</v>
      </c>
      <c r="D145" s="19" t="s">
        <v>48</v>
      </c>
      <c r="E145" s="25">
        <v>9</v>
      </c>
    </row>
    <row r="146" spans="1:5" x14ac:dyDescent="0.25">
      <c r="A146" s="17" t="s">
        <v>17</v>
      </c>
      <c r="B146" s="18">
        <v>0</v>
      </c>
      <c r="C146" s="19" t="s">
        <v>48</v>
      </c>
      <c r="D146" s="19" t="s">
        <v>48</v>
      </c>
      <c r="E146" s="25" t="s">
        <v>48</v>
      </c>
    </row>
    <row r="147" spans="1:5" x14ac:dyDescent="0.25">
      <c r="A147" s="17" t="s">
        <v>68</v>
      </c>
      <c r="B147" s="18">
        <v>0</v>
      </c>
      <c r="C147" s="19">
        <v>0</v>
      </c>
      <c r="D147" s="19" t="s">
        <v>48</v>
      </c>
      <c r="E147" s="25">
        <v>0</v>
      </c>
    </row>
    <row r="148" spans="1:5" x14ac:dyDescent="0.25">
      <c r="A148" s="17" t="s">
        <v>137</v>
      </c>
      <c r="B148" s="18">
        <v>0</v>
      </c>
      <c r="C148" s="19">
        <v>0</v>
      </c>
      <c r="D148" s="19">
        <v>0</v>
      </c>
      <c r="E148" s="25" t="s">
        <v>48</v>
      </c>
    </row>
    <row r="149" spans="1:5" x14ac:dyDescent="0.25">
      <c r="A149" s="17" t="s">
        <v>55</v>
      </c>
      <c r="B149" s="18">
        <v>0</v>
      </c>
      <c r="C149" s="19">
        <v>0</v>
      </c>
      <c r="D149" s="19" t="s">
        <v>48</v>
      </c>
      <c r="E149" s="25">
        <v>0</v>
      </c>
    </row>
    <row r="150" spans="1:5" x14ac:dyDescent="0.25">
      <c r="A150" s="17" t="s">
        <v>138</v>
      </c>
      <c r="B150" s="18" t="s">
        <v>48</v>
      </c>
      <c r="C150" s="19" t="s">
        <v>48</v>
      </c>
      <c r="D150" s="19">
        <v>0</v>
      </c>
      <c r="E150" s="25" t="s">
        <v>48</v>
      </c>
    </row>
    <row r="151" spans="1:5" x14ac:dyDescent="0.25">
      <c r="A151" s="17" t="s">
        <v>105</v>
      </c>
      <c r="B151" s="18" t="s">
        <v>48</v>
      </c>
      <c r="C151" s="19" t="s">
        <v>48</v>
      </c>
      <c r="D151" s="19" t="s">
        <v>48</v>
      </c>
      <c r="E151" s="25">
        <v>8</v>
      </c>
    </row>
    <row r="152" spans="1:5" x14ac:dyDescent="0.25">
      <c r="A152" s="17" t="s">
        <v>61</v>
      </c>
      <c r="B152" s="18" t="s">
        <v>48</v>
      </c>
      <c r="C152" s="19">
        <v>0</v>
      </c>
      <c r="D152" s="19" t="s">
        <v>48</v>
      </c>
      <c r="E152" s="25" t="s">
        <v>48</v>
      </c>
    </row>
    <row r="153" spans="1:5" x14ac:dyDescent="0.25">
      <c r="A153" s="17" t="s">
        <v>139</v>
      </c>
      <c r="B153" s="18">
        <v>0</v>
      </c>
      <c r="C153" s="19">
        <v>0</v>
      </c>
      <c r="D153" s="19" t="s">
        <v>48</v>
      </c>
      <c r="E153" s="25">
        <v>0</v>
      </c>
    </row>
    <row r="154" spans="1:5" x14ac:dyDescent="0.25">
      <c r="A154" s="17" t="s">
        <v>134</v>
      </c>
      <c r="B154" s="18">
        <v>0</v>
      </c>
      <c r="C154" s="19">
        <v>0</v>
      </c>
      <c r="D154" s="19">
        <v>0</v>
      </c>
      <c r="E154" s="25" t="s">
        <v>48</v>
      </c>
    </row>
    <row r="155" spans="1:5" x14ac:dyDescent="0.25">
      <c r="A155" s="17" t="s">
        <v>73</v>
      </c>
      <c r="B155" s="18">
        <v>0</v>
      </c>
      <c r="C155" s="19">
        <v>0</v>
      </c>
      <c r="D155" s="19">
        <v>0</v>
      </c>
      <c r="E155" s="25" t="s">
        <v>48</v>
      </c>
    </row>
    <row r="156" spans="1:5" x14ac:dyDescent="0.25">
      <c r="A156" s="17" t="s">
        <v>54</v>
      </c>
      <c r="B156" s="18" t="s">
        <v>48</v>
      </c>
      <c r="C156" s="19">
        <v>0</v>
      </c>
      <c r="D156" s="19">
        <v>0</v>
      </c>
      <c r="E156" s="25" t="s">
        <v>48</v>
      </c>
    </row>
    <row r="157" spans="1:5" x14ac:dyDescent="0.25">
      <c r="A157" s="17" t="s">
        <v>140</v>
      </c>
      <c r="B157" s="18" t="s">
        <v>48</v>
      </c>
      <c r="C157" s="19">
        <v>0</v>
      </c>
      <c r="D157" s="19" t="s">
        <v>48</v>
      </c>
      <c r="E157" s="25">
        <v>0</v>
      </c>
    </row>
    <row r="158" spans="1:5" x14ac:dyDescent="0.25">
      <c r="A158" s="17" t="s">
        <v>76</v>
      </c>
      <c r="B158" s="18" t="s">
        <v>48</v>
      </c>
      <c r="C158" s="19">
        <v>0</v>
      </c>
      <c r="D158" s="19" t="s">
        <v>48</v>
      </c>
      <c r="E158" s="25">
        <v>18</v>
      </c>
    </row>
    <row r="159" spans="1:5" x14ac:dyDescent="0.25">
      <c r="A159" s="17" t="s">
        <v>52</v>
      </c>
      <c r="B159" s="18" t="s">
        <v>48</v>
      </c>
      <c r="C159" s="19">
        <v>0</v>
      </c>
      <c r="D159" s="19" t="s">
        <v>48</v>
      </c>
      <c r="E159" s="25">
        <v>0</v>
      </c>
    </row>
    <row r="160" spans="1:5" x14ac:dyDescent="0.25">
      <c r="A160" s="17" t="s">
        <v>18</v>
      </c>
      <c r="B160" s="18">
        <v>0</v>
      </c>
      <c r="C160" s="19">
        <v>0</v>
      </c>
      <c r="D160" s="19" t="s">
        <v>48</v>
      </c>
      <c r="E160" s="25" t="s">
        <v>48</v>
      </c>
    </row>
    <row r="161" spans="1:5" x14ac:dyDescent="0.25">
      <c r="A161" s="17" t="s">
        <v>141</v>
      </c>
      <c r="B161" s="18">
        <v>0</v>
      </c>
      <c r="C161" s="19">
        <v>0</v>
      </c>
      <c r="D161" s="19" t="s">
        <v>48</v>
      </c>
      <c r="E161" s="25" t="s">
        <v>48</v>
      </c>
    </row>
    <row r="162" spans="1:5" x14ac:dyDescent="0.25">
      <c r="A162" s="17" t="s">
        <v>142</v>
      </c>
      <c r="B162" s="18">
        <v>0</v>
      </c>
      <c r="C162" s="19">
        <v>0</v>
      </c>
      <c r="D162" s="19">
        <v>0</v>
      </c>
      <c r="E162" s="25" t="s">
        <v>48</v>
      </c>
    </row>
    <row r="163" spans="1:5" x14ac:dyDescent="0.25">
      <c r="A163" s="17" t="s">
        <v>82</v>
      </c>
      <c r="B163" s="18">
        <v>0</v>
      </c>
      <c r="C163" s="19">
        <v>0</v>
      </c>
      <c r="D163" s="19">
        <v>0</v>
      </c>
      <c r="E163" s="25" t="s">
        <v>48</v>
      </c>
    </row>
    <row r="164" spans="1:5" x14ac:dyDescent="0.25">
      <c r="A164" s="17" t="s">
        <v>69</v>
      </c>
      <c r="B164" s="18" t="s">
        <v>48</v>
      </c>
      <c r="C164" s="19" t="s">
        <v>48</v>
      </c>
      <c r="D164" s="19">
        <v>14</v>
      </c>
      <c r="E164" s="25">
        <v>9</v>
      </c>
    </row>
    <row r="165" spans="1:5" x14ac:dyDescent="0.25">
      <c r="A165" s="17" t="s">
        <v>174</v>
      </c>
      <c r="B165" s="18">
        <v>0</v>
      </c>
      <c r="C165" s="19">
        <v>0</v>
      </c>
      <c r="D165" s="19">
        <v>0</v>
      </c>
      <c r="E165" s="25" t="s">
        <v>48</v>
      </c>
    </row>
    <row r="166" spans="1:5" x14ac:dyDescent="0.25">
      <c r="A166" s="17" t="s">
        <v>143</v>
      </c>
      <c r="B166" s="18" t="s">
        <v>48</v>
      </c>
      <c r="C166" s="19" t="s">
        <v>48</v>
      </c>
      <c r="D166" s="19">
        <v>0</v>
      </c>
      <c r="E166" s="25" t="s">
        <v>48</v>
      </c>
    </row>
    <row r="167" spans="1:5" x14ac:dyDescent="0.25">
      <c r="A167" s="17" t="s">
        <v>144</v>
      </c>
      <c r="B167" s="18" t="s">
        <v>48</v>
      </c>
      <c r="C167" s="19">
        <v>0</v>
      </c>
      <c r="D167" s="19" t="s">
        <v>48</v>
      </c>
      <c r="E167" s="25">
        <v>8</v>
      </c>
    </row>
    <row r="168" spans="1:5" x14ac:dyDescent="0.25">
      <c r="A168" s="17" t="s">
        <v>145</v>
      </c>
      <c r="B168" s="18">
        <v>0</v>
      </c>
      <c r="C168" s="19">
        <v>0</v>
      </c>
      <c r="D168" s="19" t="s">
        <v>48</v>
      </c>
      <c r="E168" s="25" t="s">
        <v>48</v>
      </c>
    </row>
    <row r="169" spans="1:5" x14ac:dyDescent="0.25">
      <c r="A169" s="17" t="s">
        <v>146</v>
      </c>
      <c r="B169" s="18" t="s">
        <v>48</v>
      </c>
      <c r="C169" s="19">
        <v>0</v>
      </c>
      <c r="D169" s="19" t="s">
        <v>48</v>
      </c>
      <c r="E169" s="25">
        <v>0</v>
      </c>
    </row>
    <row r="170" spans="1:5" x14ac:dyDescent="0.25">
      <c r="A170" s="17" t="s">
        <v>147</v>
      </c>
      <c r="B170" s="18" t="s">
        <v>48</v>
      </c>
      <c r="C170" s="19">
        <v>0</v>
      </c>
      <c r="D170" s="19" t="s">
        <v>48</v>
      </c>
      <c r="E170" s="25" t="s">
        <v>48</v>
      </c>
    </row>
    <row r="171" spans="1:5" x14ac:dyDescent="0.25">
      <c r="A171" s="17" t="s">
        <v>16</v>
      </c>
      <c r="B171" s="18">
        <v>0</v>
      </c>
      <c r="C171" s="19" t="s">
        <v>48</v>
      </c>
      <c r="D171" s="19">
        <v>0</v>
      </c>
      <c r="E171" s="25">
        <v>0</v>
      </c>
    </row>
    <row r="172" spans="1:5" x14ac:dyDescent="0.25">
      <c r="A172" s="17" t="s">
        <v>36</v>
      </c>
      <c r="B172" s="18">
        <v>0</v>
      </c>
      <c r="C172" s="19">
        <v>0</v>
      </c>
      <c r="D172" s="19">
        <v>0</v>
      </c>
      <c r="E172" s="25" t="s">
        <v>48</v>
      </c>
    </row>
    <row r="173" spans="1:5" x14ac:dyDescent="0.25">
      <c r="A173" s="17" t="s">
        <v>26</v>
      </c>
      <c r="B173" s="18" t="s">
        <v>48</v>
      </c>
      <c r="C173" s="19">
        <v>0</v>
      </c>
      <c r="D173" s="19" t="s">
        <v>48</v>
      </c>
      <c r="E173" s="25" t="s">
        <v>48</v>
      </c>
    </row>
    <row r="174" spans="1:5" ht="15.75" thickBot="1" x14ac:dyDescent="0.3">
      <c r="A174" s="20"/>
      <c r="B174" s="21"/>
      <c r="C174" s="22"/>
      <c r="D174" s="22"/>
      <c r="E174" s="26"/>
    </row>
    <row r="175" spans="1:5" ht="15.75" thickBot="1" x14ac:dyDescent="0.3">
      <c r="A175" s="23" t="s">
        <v>40</v>
      </c>
      <c r="B175" s="38">
        <v>460</v>
      </c>
      <c r="C175" s="38">
        <v>62</v>
      </c>
      <c r="D175" s="38">
        <v>228</v>
      </c>
      <c r="E175" s="39">
        <v>787</v>
      </c>
    </row>
  </sheetData>
  <autoFilter ref="A27:E27" xr:uid="{19EE5B7C-2F3A-49C5-9817-33D837728376}">
    <sortState xmlns:xlrd2="http://schemas.microsoft.com/office/spreadsheetml/2017/richdata2" ref="A28:E173">
      <sortCondition ref="A27"/>
    </sortState>
  </autoFilter>
  <mergeCells count="6">
    <mergeCell ref="B12:E12"/>
    <mergeCell ref="B16:E16"/>
    <mergeCell ref="B17:E17"/>
    <mergeCell ref="B21:E21"/>
    <mergeCell ref="B22:E22"/>
    <mergeCell ref="B20:E20"/>
  </mergeCells>
  <conditionalFormatting sqref="B28:E174">
    <cfRule type="cellIs" dxfId="1" priority="1" operator="between">
      <formula>1</formula>
      <formula>7</formula>
    </cfRule>
  </conditionalFormatting>
  <conditionalFormatting sqref="B175:E175">
    <cfRule type="cellIs" dxfId="0" priority="3" operator="lessThan">
      <formula>8</formula>
    </cfRule>
  </conditionalFormatting>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8" ma:contentTypeDescription="Create a new document." ma:contentTypeScope="" ma:versionID="4d78e06a69561a88ff97a895cfa71386">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3892a5f4386485a576625476b7a00315"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Location"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f491396-a7e2-4bc1-b170-149c68583a4a"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cdc1ead-21c7-42b2-8d3b-665c5b9b5488}" ma:internalName="TaxCatchAll" ma:showField="CatchAllData" ma:web="a2598ba4-4db0-4ba6-86e6-e935868219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2e6d7e0-8f69-4736-9de7-41af03e42ea2">
      <Terms xmlns="http://schemas.microsoft.com/office/infopath/2007/PartnerControls"/>
    </lcf76f155ced4ddcb4097134ff3c332f>
    <TaxCatchAll xmlns="a2598ba4-4db0-4ba6-86e6-e93586821996" xsi:nil="true"/>
  </documentManagement>
</p:properties>
</file>

<file path=customXml/itemProps1.xml><?xml version="1.0" encoding="utf-8"?>
<ds:datastoreItem xmlns:ds="http://schemas.openxmlformats.org/officeDocument/2006/customXml" ds:itemID="{F4E5D83E-D3B2-4E2E-A00A-998064B9B6C7}">
  <ds:schemaRefs>
    <ds:schemaRef ds:uri="http://schemas.microsoft.com/sharepoint/v3/contenttype/forms"/>
  </ds:schemaRefs>
</ds:datastoreItem>
</file>

<file path=customXml/itemProps2.xml><?xml version="1.0" encoding="utf-8"?>
<ds:datastoreItem xmlns:ds="http://schemas.openxmlformats.org/officeDocument/2006/customXml" ds:itemID="{7F13AC9A-9C6A-4F38-9E15-57E67A6D5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6d7e0-8f69-4736-9de7-41af03e42ea2"/>
    <ds:schemaRef ds:uri="a2598ba4-4db0-4ba6-86e6-e935868219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E57573-CA2D-46B2-A03B-7BC69F404612}">
  <ds:schemaRefs>
    <ds:schemaRef ds:uri="http://schemas.microsoft.com/office/2006/metadata/properties"/>
    <ds:schemaRef ds:uri="http://schemas.microsoft.com/office/infopath/2007/PartnerControls"/>
    <ds:schemaRef ds:uri="62e6d7e0-8f69-4736-9de7-41af03e42ea2"/>
    <ds:schemaRef ds:uri="a2598ba4-4db0-4ba6-86e6-e935868219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Provider Search </vt:lpstr>
      <vt:lpstr>Provider 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Drimal, Chris</dc:creator>
  <cp:lastModifiedBy>Drimal, Chris</cp:lastModifiedBy>
  <dcterms:created xsi:type="dcterms:W3CDTF">2024-01-29T05:08:49Z</dcterms:created>
  <dcterms:modified xsi:type="dcterms:W3CDTF">2024-04-04T23:25:05Z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83f8d7-e91f-4eee-a336-52a8061c0503_Enabled">
    <vt:lpwstr>true</vt:lpwstr>
  </property>
  <property fmtid="{D5CDD505-2E9C-101B-9397-08002B2CF9AE}" pid="3" name="MSIP_Label_2b83f8d7-e91f-4eee-a336-52a8061c0503_SetDate">
    <vt:lpwstr>2024-01-29T06:11:51Z</vt:lpwstr>
  </property>
  <property fmtid="{D5CDD505-2E9C-101B-9397-08002B2CF9AE}" pid="4" name="MSIP_Label_2b83f8d7-e91f-4eee-a336-52a8061c0503_Method">
    <vt:lpwstr>Privileged</vt:lpwstr>
  </property>
  <property fmtid="{D5CDD505-2E9C-101B-9397-08002B2CF9AE}" pid="5" name="MSIP_Label_2b83f8d7-e91f-4eee-a336-52a8061c0503_Name">
    <vt:lpwstr>OFFICIAL</vt:lpwstr>
  </property>
  <property fmtid="{D5CDD505-2E9C-101B-9397-08002B2CF9AE}" pid="6" name="MSIP_Label_2b83f8d7-e91f-4eee-a336-52a8061c0503_SiteId">
    <vt:lpwstr>cd778b65-752d-454a-87cf-b9990fe58993</vt:lpwstr>
  </property>
  <property fmtid="{D5CDD505-2E9C-101B-9397-08002B2CF9AE}" pid="7" name="MSIP_Label_2b83f8d7-e91f-4eee-a336-52a8061c0503_ActionId">
    <vt:lpwstr>bf030af8-ca7c-4a60-8441-86190c6988d1</vt:lpwstr>
  </property>
  <property fmtid="{D5CDD505-2E9C-101B-9397-08002B2CF9AE}" pid="8" name="MSIP_Label_2b83f8d7-e91f-4eee-a336-52a8061c0503_ContentBits">
    <vt:lpwstr>0</vt:lpwstr>
  </property>
  <property fmtid="{D5CDD505-2E9C-101B-9397-08002B2CF9AE}" pid="9" name="ContentTypeId">
    <vt:lpwstr>0x010100DD3D09C9489BCF4CBDCB69CB74A9833E</vt:lpwstr>
  </property>
  <property fmtid="{D5CDD505-2E9C-101B-9397-08002B2CF9AE}" pid="10" name="MediaServiceImageTags">
    <vt:lpwstr/>
  </property>
</Properties>
</file>