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ndisgovau.sharepoint.com/sites/Employment_Strategy_Delivery/Shared Documents/School Leaver Employment Supports - Provider Reporting Tool/QUARTERLY REPORTING TOOL TEMPLATE/"/>
    </mc:Choice>
  </mc:AlternateContent>
  <xr:revisionPtr revIDLastSave="1" documentId="8_{B2F69575-85E3-4993-BC43-EE2669EC29DE}" xr6:coauthVersionLast="47" xr6:coauthVersionMax="47" xr10:uidLastSave="{898B2ED5-5EBE-44BE-BCEC-FE9CBA8AB2E3}"/>
  <bookViews>
    <workbookView xWindow="-28920" yWindow="-120" windowWidth="29040" windowHeight="15720" tabRatio="520" xr2:uid="{00000000-000D-0000-FFFF-FFFF00000000}"/>
  </bookViews>
  <sheets>
    <sheet name="Instructions." sheetId="32" r:id="rId1"/>
    <sheet name="Provider Validation " sheetId="39" r:id="rId2"/>
    <sheet name="Quarterly Data input" sheetId="38" r:id="rId3"/>
    <sheet name="LIST" sheetId="42" state="hidden" r:id="rId4"/>
    <sheet name="Lists" sheetId="10" state="hidden" r:id="rId5"/>
  </sheets>
  <definedNames>
    <definedName name="_AMO_UniqueIdentifier" hidden="1">"'3ea2713f-a6d9-4bd8-8dab-db03db7fb391'"</definedName>
    <definedName name="_xlnm._FilterDatabase" localSheetId="2" hidden="1">'Quarterly Data input'!$A$11:$BA$11</definedName>
    <definedName name="ACT">Lists!$D$4</definedName>
    <definedName name="Currently_working_in_open_employment_all_ages">LIST!$E$2:$E$4</definedName>
    <definedName name="Employment_status">Lists!$S$4:$S$8</definedName>
    <definedName name="Move_to_open_employment">LIST!$H$2</definedName>
    <definedName name="NSW">Lists!$E$4:$E$141</definedName>
    <definedName name="NT">Lists!$J$4:$J$28</definedName>
    <definedName name="Participant_20yrs_plus_minimal_work_experience_or_work_history">LIST!$D$2</definedName>
    <definedName name="QLD">Lists!$F$4:$F$87</definedName>
    <definedName name="Region">Lists!$B$4:$B$11</definedName>
    <definedName name="SA">Lists!$G$4:$G$74</definedName>
    <definedName name="School_leaver_transitioning_from_school_to_work_approx_18_to_22yrs">LIST!$C$2:$C$3</definedName>
    <definedName name="SLES_activities">Lists!$O$4:$O$6</definedName>
    <definedName name="SLES_status1">Lists!$N$4:$N$5</definedName>
    <definedName name="Status">LIST!$A$2:$A$8</definedName>
    <definedName name="Still_at_school_14_plus_years">LIST!$B$2:$B$3</definedName>
    <definedName name="TAS">Lists!$H$4:$H$34</definedName>
    <definedName name="Tertiary_education_leaver">LIST!$F$2</definedName>
    <definedName name="Time_split">Lists!$P$4:$P$7</definedName>
    <definedName name="Transitioning_to_tertiary_education_or_training_including_traineeship_or_apprenticeship">LIST!$G$2</definedName>
    <definedName name="VIC">Lists!$I$4:$I$89</definedName>
    <definedName name="WA">Lists!$K$4:$K$150</definedName>
    <definedName name="Working_in_supported_employment">LIST!$H$2</definedName>
    <definedName name="Working_in_supported_employment_eg_a_Disability_or_Social_Enterprise_formerly_ADE_s">LIST!$H$2</definedName>
    <definedName name="Working_in_supported_employment_formerly_ADE">LIST!$H$2</definedName>
  </definedNames>
  <calcPr calcId="191028"/>
  <customWorkbookViews>
    <customWorkbookView name="Spohr, Olivia - Personal View" guid="{55CEDCA6-3034-460D-B965-8C52DA34FE22}" mergeInterval="0" personalView="1" maximized="1" xWindow="1081" yWindow="-2113" windowWidth="3386" windowHeight="2046" tabRatio="827" activeSheetId="8"/>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3" i="38" l="1"/>
  <c r="AP14" i="38"/>
  <c r="AP15" i="38"/>
  <c r="AP16" i="38"/>
  <c r="AP17" i="38"/>
  <c r="AP18" i="38"/>
  <c r="AP19" i="38"/>
  <c r="AP20" i="38"/>
  <c r="AP21" i="38"/>
  <c r="AP22" i="38"/>
  <c r="AP23" i="38"/>
  <c r="AP24" i="38"/>
  <c r="AP25" i="38"/>
  <c r="AP26" i="38"/>
  <c r="AP27" i="38"/>
  <c r="AP28" i="38"/>
  <c r="AP29" i="38"/>
  <c r="AP30" i="38"/>
  <c r="AP31" i="38"/>
  <c r="AP32" i="38"/>
  <c r="AP33" i="38"/>
  <c r="AP34" i="38"/>
  <c r="AP35" i="38"/>
  <c r="AP36" i="38"/>
  <c r="AP37" i="38"/>
  <c r="AP38" i="38"/>
  <c r="AP39" i="38"/>
  <c r="AP40" i="38"/>
  <c r="AP41" i="38"/>
  <c r="AP42" i="38"/>
  <c r="AP43" i="38"/>
  <c r="AP44" i="38"/>
  <c r="AP45" i="38"/>
  <c r="AP46" i="38"/>
  <c r="AP47" i="38"/>
  <c r="AP48" i="38"/>
  <c r="AP49" i="38"/>
  <c r="AP50" i="38"/>
  <c r="AP51" i="38"/>
  <c r="AP52" i="38"/>
  <c r="AP53" i="38"/>
  <c r="AP54" i="38"/>
  <c r="AP55" i="38"/>
  <c r="AP56" i="38"/>
  <c r="AP57" i="38"/>
  <c r="AP58" i="38"/>
  <c r="AP59" i="38"/>
  <c r="AP60" i="38"/>
  <c r="AP61" i="38"/>
  <c r="AP62" i="38"/>
  <c r="AP63" i="38"/>
  <c r="AP64" i="38"/>
  <c r="AP65" i="38"/>
  <c r="AP66" i="38"/>
  <c r="AP67" i="38"/>
  <c r="AP68" i="38"/>
  <c r="AP69" i="38"/>
  <c r="AP70" i="38"/>
  <c r="AP71" i="38"/>
  <c r="AP72" i="38"/>
  <c r="AP73" i="38"/>
  <c r="AP74" i="38"/>
  <c r="AP75" i="38"/>
  <c r="AP76" i="38"/>
  <c r="AP77" i="38"/>
  <c r="AP78" i="38"/>
  <c r="AP79" i="38"/>
  <c r="AP80" i="38"/>
  <c r="AP81" i="38"/>
  <c r="AP82" i="38"/>
  <c r="AP83" i="38"/>
  <c r="AP84" i="38"/>
  <c r="AP85" i="38"/>
  <c r="AP86" i="38"/>
  <c r="AP87" i="38"/>
  <c r="AP88" i="38"/>
  <c r="AP89" i="38"/>
  <c r="AP90" i="38"/>
  <c r="AP91" i="38"/>
  <c r="AP92" i="38"/>
  <c r="AP93" i="38"/>
  <c r="AP94" i="38"/>
  <c r="AP95" i="38"/>
  <c r="AP96" i="38"/>
  <c r="AP97" i="38"/>
  <c r="AP98" i="38"/>
  <c r="AP99" i="38"/>
  <c r="AP100" i="38"/>
  <c r="AP101" i="38"/>
  <c r="AP102" i="38"/>
  <c r="AP103" i="38"/>
  <c r="AP104" i="38"/>
  <c r="AP105" i="38"/>
  <c r="AP106" i="38"/>
  <c r="AP107" i="38"/>
  <c r="AP108" i="38"/>
  <c r="AP109" i="38"/>
  <c r="AP110" i="38"/>
  <c r="AP111" i="38"/>
  <c r="AP112" i="38"/>
  <c r="AP113" i="38"/>
  <c r="AP114" i="38"/>
  <c r="AP115" i="38"/>
  <c r="AP116" i="38"/>
  <c r="AP117" i="38"/>
  <c r="AP118" i="38"/>
  <c r="AP119" i="38"/>
  <c r="AP120" i="38"/>
  <c r="AP121" i="38"/>
  <c r="AP122" i="38"/>
  <c r="AP123" i="38"/>
  <c r="AP124" i="38"/>
  <c r="AP125" i="38"/>
  <c r="AP126" i="38"/>
  <c r="AP127" i="38"/>
  <c r="AP128" i="38"/>
  <c r="AP129" i="38"/>
  <c r="AP130" i="38"/>
  <c r="AP131" i="38"/>
  <c r="AP132" i="38"/>
  <c r="AP133" i="38"/>
  <c r="AP134" i="38"/>
  <c r="AP135" i="38"/>
  <c r="AP136" i="38"/>
  <c r="AP137" i="38"/>
  <c r="AP138" i="38"/>
  <c r="AP139" i="38"/>
  <c r="AP140" i="38"/>
  <c r="AP141" i="38"/>
  <c r="AP142" i="38"/>
  <c r="AP143" i="38"/>
  <c r="AP144" i="38"/>
  <c r="AP145" i="38"/>
  <c r="AP146" i="38"/>
  <c r="AP147" i="38"/>
  <c r="AP148" i="38"/>
  <c r="AP149" i="38"/>
  <c r="AP150" i="38"/>
  <c r="AP151" i="38"/>
  <c r="AP152" i="38"/>
  <c r="AP153" i="38"/>
  <c r="AP154" i="38"/>
  <c r="AP155" i="38"/>
  <c r="AP156" i="38"/>
  <c r="AP157" i="38"/>
  <c r="AP158" i="38"/>
  <c r="AP159" i="38"/>
  <c r="AP160" i="38"/>
  <c r="AP161" i="38"/>
  <c r="AP162" i="38"/>
  <c r="AP163" i="38"/>
  <c r="AP164" i="38"/>
  <c r="AP165" i="38"/>
  <c r="AP166" i="38"/>
  <c r="AP167" i="38"/>
  <c r="AP168" i="38"/>
  <c r="AP169" i="38"/>
  <c r="AP170" i="38"/>
  <c r="AP171" i="38"/>
  <c r="AP172" i="38"/>
  <c r="AP173" i="38"/>
  <c r="AP174" i="38"/>
  <c r="AP175" i="38"/>
  <c r="AP176" i="38"/>
  <c r="AP177" i="38"/>
  <c r="AP178" i="38"/>
  <c r="AP179" i="38"/>
  <c r="AP180" i="38"/>
  <c r="AP181" i="38"/>
  <c r="AP182" i="38"/>
  <c r="AP183" i="38"/>
  <c r="AP184" i="38"/>
  <c r="AP185" i="38"/>
  <c r="AP186" i="38"/>
  <c r="AP187" i="38"/>
  <c r="AP188" i="38"/>
  <c r="AP189" i="38"/>
  <c r="AP190" i="38"/>
  <c r="AP191" i="38"/>
  <c r="AP192" i="38"/>
  <c r="AP193" i="38"/>
  <c r="AP194" i="38"/>
  <c r="AP195" i="38"/>
  <c r="AP196" i="38"/>
  <c r="AP197" i="38"/>
  <c r="AP198" i="38"/>
  <c r="AP199" i="38"/>
  <c r="AP200" i="38"/>
  <c r="AP201" i="38"/>
  <c r="AP202" i="38"/>
  <c r="AP203" i="38"/>
  <c r="AP204" i="38"/>
  <c r="AP205" i="38"/>
  <c r="AP206" i="38"/>
  <c r="AP207" i="38"/>
  <c r="AP208" i="38"/>
  <c r="AP209" i="38"/>
  <c r="AP210" i="38"/>
  <c r="AP211" i="38"/>
  <c r="AP212" i="38"/>
  <c r="AP213" i="38"/>
  <c r="AP214" i="38"/>
  <c r="AP215" i="38"/>
  <c r="AP216" i="38"/>
  <c r="AP217" i="38"/>
  <c r="AP218" i="38"/>
  <c r="AP219" i="38"/>
  <c r="AP220" i="38"/>
  <c r="AP221" i="38"/>
  <c r="AP222" i="38"/>
  <c r="AP223" i="38"/>
  <c r="AP224" i="38"/>
  <c r="AP225" i="38"/>
  <c r="AP226" i="38"/>
  <c r="AP227" i="38"/>
  <c r="AP228" i="38"/>
  <c r="AP229" i="38"/>
  <c r="AP230" i="38"/>
  <c r="AP231" i="38"/>
  <c r="AP232" i="38"/>
  <c r="AP233" i="38"/>
  <c r="AP234" i="38"/>
  <c r="AP235" i="38"/>
  <c r="AP236" i="38"/>
  <c r="AP237" i="38"/>
  <c r="AP238" i="38"/>
  <c r="AP239" i="38"/>
  <c r="AP240" i="38"/>
  <c r="AP241" i="38"/>
  <c r="AP242" i="38"/>
  <c r="AP243" i="38"/>
  <c r="AP244" i="38"/>
  <c r="AP245" i="38"/>
  <c r="AP246" i="38"/>
  <c r="AP247" i="38"/>
  <c r="AP248" i="38"/>
  <c r="AP249" i="38"/>
  <c r="AP250" i="38"/>
  <c r="AP251" i="38"/>
  <c r="AP252" i="38"/>
  <c r="AP253" i="38"/>
  <c r="AP254" i="38"/>
  <c r="AP255" i="38"/>
  <c r="AP256" i="38"/>
  <c r="AP257" i="38"/>
  <c r="AP258" i="38"/>
  <c r="AP259" i="38"/>
  <c r="AP260" i="38"/>
  <c r="AP261" i="38"/>
  <c r="AP262" i="38"/>
  <c r="AP263" i="38"/>
  <c r="AP264" i="38"/>
  <c r="AP265" i="38"/>
  <c r="AP266" i="38"/>
  <c r="AP267" i="38"/>
  <c r="AP268" i="38"/>
  <c r="AP269" i="38"/>
  <c r="AP270" i="38"/>
  <c r="AP271" i="38"/>
  <c r="AP272" i="38"/>
  <c r="AP273" i="38"/>
  <c r="AP274" i="38"/>
  <c r="AP275" i="38"/>
  <c r="AP276" i="38"/>
  <c r="AP277" i="38"/>
  <c r="AP278" i="38"/>
  <c r="AP279" i="38"/>
  <c r="AP280" i="38"/>
  <c r="AP281" i="38"/>
  <c r="AP282" i="38"/>
  <c r="AP283" i="38"/>
  <c r="AP284" i="38"/>
  <c r="AP285" i="38"/>
  <c r="AP286" i="38"/>
  <c r="AP287" i="38"/>
  <c r="AP288" i="38"/>
  <c r="AP289" i="38"/>
  <c r="AP290" i="38"/>
  <c r="AP291" i="38"/>
  <c r="AP292" i="38"/>
  <c r="AP293" i="38"/>
  <c r="AP294" i="38"/>
  <c r="AP295" i="38"/>
  <c r="AP296" i="38"/>
  <c r="AP297" i="38"/>
  <c r="AP298" i="38"/>
  <c r="AP299" i="38"/>
  <c r="AP300" i="38"/>
  <c r="AP301" i="38"/>
  <c r="AP302" i="38"/>
  <c r="AP303" i="38"/>
  <c r="AP304" i="38"/>
  <c r="AP305" i="38"/>
  <c r="AP306" i="38"/>
  <c r="AP307" i="38"/>
  <c r="AP308" i="38"/>
  <c r="AP309" i="38"/>
  <c r="AP310" i="38"/>
  <c r="AP311" i="38"/>
  <c r="AP312" i="38"/>
  <c r="AP313" i="38"/>
  <c r="AP314" i="38"/>
  <c r="AP315" i="38"/>
  <c r="AP316" i="38"/>
  <c r="AP317" i="38"/>
  <c r="AP318" i="38"/>
  <c r="AP319" i="38"/>
  <c r="AP320" i="38"/>
  <c r="AP321" i="38"/>
  <c r="AP322" i="38"/>
  <c r="AP323" i="38"/>
  <c r="AP324" i="38"/>
  <c r="AP325" i="38"/>
  <c r="AP326" i="38"/>
  <c r="AP327" i="38"/>
  <c r="AP328" i="38"/>
  <c r="AP329" i="38"/>
  <c r="AP330" i="38"/>
  <c r="AP331" i="38"/>
  <c r="AP332" i="38"/>
  <c r="AP333" i="38"/>
  <c r="AP334" i="38"/>
  <c r="AP335" i="38"/>
  <c r="AP336" i="38"/>
  <c r="AP337" i="38"/>
  <c r="AP338" i="38"/>
  <c r="AP339" i="38"/>
  <c r="AP340" i="38"/>
  <c r="AP341" i="38"/>
  <c r="AP342" i="38"/>
  <c r="AP343" i="38"/>
  <c r="AP344" i="38"/>
  <c r="AP345" i="38"/>
  <c r="AP346" i="38"/>
  <c r="AP347" i="38"/>
  <c r="AP348" i="38"/>
  <c r="AP349" i="38"/>
  <c r="AP350" i="38"/>
  <c r="AP351" i="38"/>
  <c r="AP352" i="38"/>
  <c r="AP353" i="38"/>
  <c r="AP354" i="38"/>
  <c r="AP355" i="38"/>
  <c r="AP356" i="38"/>
  <c r="AP357" i="38"/>
  <c r="AP358" i="38"/>
  <c r="AP359" i="38"/>
  <c r="AP360" i="38"/>
  <c r="AP361" i="38"/>
  <c r="AP362" i="38"/>
  <c r="AP363" i="38"/>
  <c r="AP364" i="38"/>
  <c r="AP365" i="38"/>
  <c r="AP366" i="38"/>
  <c r="AP367" i="38"/>
  <c r="AP368" i="38"/>
  <c r="AP369" i="38"/>
  <c r="AP370" i="38"/>
  <c r="AP371" i="38"/>
  <c r="AP372" i="38"/>
  <c r="AP373" i="38"/>
  <c r="AP374" i="38"/>
  <c r="AP375" i="38"/>
  <c r="AP376" i="38"/>
  <c r="AP377" i="38"/>
  <c r="AP378" i="38"/>
  <c r="AP379" i="38"/>
  <c r="AP380" i="38"/>
  <c r="AP381" i="38"/>
  <c r="AP382" i="38"/>
  <c r="AP383" i="38"/>
  <c r="AP384" i="38"/>
  <c r="AP385" i="38"/>
  <c r="AP386" i="38"/>
  <c r="AP387" i="38"/>
  <c r="AP388" i="38"/>
  <c r="AP389" i="38"/>
  <c r="AP390" i="38"/>
  <c r="AP391" i="38"/>
  <c r="AP392" i="38"/>
  <c r="AP393" i="38"/>
  <c r="AP394" i="38"/>
  <c r="AP395" i="38"/>
  <c r="AP396" i="38"/>
  <c r="AP397" i="38"/>
  <c r="AP398" i="38"/>
  <c r="AP399" i="38"/>
  <c r="AP400" i="38"/>
  <c r="AP401" i="38"/>
  <c r="AP402" i="38"/>
  <c r="AP403" i="38"/>
  <c r="AP404" i="38"/>
  <c r="AP405" i="38"/>
  <c r="AP406" i="38"/>
  <c r="AP407" i="38"/>
  <c r="AP408" i="38"/>
  <c r="AP409" i="38"/>
  <c r="AP410" i="38"/>
  <c r="AP411" i="38"/>
  <c r="AP412" i="38"/>
  <c r="AP413" i="38"/>
  <c r="AP414" i="38"/>
  <c r="AP415" i="38"/>
  <c r="AP416" i="38"/>
  <c r="AP417" i="38"/>
  <c r="AP418" i="38"/>
  <c r="AP419" i="38"/>
  <c r="AP420" i="38"/>
  <c r="AP421" i="38"/>
  <c r="AP422" i="38"/>
  <c r="AP423" i="38"/>
  <c r="AP424" i="38"/>
  <c r="AP425" i="38"/>
  <c r="AP426" i="38"/>
  <c r="AP427" i="38"/>
  <c r="AP428" i="38"/>
  <c r="AP429" i="38"/>
  <c r="AP430" i="38"/>
  <c r="AP431" i="38"/>
  <c r="AP432" i="38"/>
  <c r="AP433" i="38"/>
  <c r="AP434" i="38"/>
  <c r="AP435" i="38"/>
  <c r="AP436" i="38"/>
  <c r="AP437" i="38"/>
  <c r="AP438" i="38"/>
  <c r="AP439" i="38"/>
  <c r="AP440" i="38"/>
  <c r="AP441" i="38"/>
  <c r="AP442" i="38"/>
  <c r="AP443" i="38"/>
  <c r="AP444" i="38"/>
  <c r="AP445" i="38"/>
  <c r="AP446" i="38"/>
  <c r="AP447" i="38"/>
  <c r="AP448" i="38"/>
  <c r="AP449" i="38"/>
  <c r="AP450" i="38"/>
  <c r="AP451" i="38"/>
  <c r="AP452" i="38"/>
  <c r="AP453" i="38"/>
  <c r="AP454" i="38"/>
  <c r="AP455" i="38"/>
  <c r="AP456" i="38"/>
  <c r="AP457" i="38"/>
  <c r="AP458" i="38"/>
  <c r="AP459" i="38"/>
  <c r="AP460" i="38"/>
  <c r="AP461" i="38"/>
  <c r="AP462" i="38"/>
  <c r="AP463" i="38"/>
  <c r="AP464" i="38"/>
  <c r="AP465" i="38"/>
  <c r="AP466" i="38"/>
  <c r="AP467" i="38"/>
  <c r="AP468" i="38"/>
  <c r="AP469" i="38"/>
  <c r="AP470" i="38"/>
  <c r="AP471" i="38"/>
  <c r="AP472" i="38"/>
  <c r="AP473" i="38"/>
  <c r="AP474" i="38"/>
  <c r="AP475" i="38"/>
  <c r="AP476" i="38"/>
  <c r="AP477" i="38"/>
  <c r="AP478" i="38"/>
  <c r="AP479" i="38"/>
  <c r="AP480" i="38"/>
  <c r="AP481" i="38"/>
  <c r="AP482" i="38"/>
  <c r="AP483" i="38"/>
  <c r="AP484" i="38"/>
  <c r="AP485" i="38"/>
  <c r="AP486" i="38"/>
  <c r="AP487" i="38"/>
  <c r="AP488" i="38"/>
  <c r="AP489" i="38"/>
  <c r="AP490" i="38"/>
  <c r="AP491" i="38"/>
  <c r="AP492" i="38"/>
  <c r="AP493" i="38"/>
  <c r="AP494" i="38"/>
  <c r="AP495" i="38"/>
  <c r="AP496" i="38"/>
  <c r="AP497" i="38"/>
  <c r="AP498" i="38"/>
  <c r="AP499" i="38"/>
  <c r="AP500" i="38"/>
  <c r="AP501" i="38"/>
  <c r="AP502" i="38"/>
  <c r="AP503" i="38"/>
  <c r="AP504" i="38"/>
  <c r="AP505" i="38"/>
  <c r="AP506" i="38"/>
  <c r="AP507" i="38"/>
  <c r="AP508" i="38"/>
  <c r="AP509" i="38"/>
  <c r="AP510" i="38"/>
  <c r="AP511" i="38"/>
  <c r="AP512" i="38"/>
  <c r="AP513" i="38"/>
  <c r="AP514" i="38"/>
  <c r="AP515" i="38"/>
  <c r="AP516" i="38"/>
  <c r="AP517" i="38"/>
  <c r="AP518" i="38"/>
  <c r="AP519" i="38"/>
  <c r="AP520" i="38"/>
  <c r="AP521" i="38"/>
  <c r="AP522" i="38"/>
  <c r="AP523" i="38"/>
  <c r="AP524" i="38"/>
  <c r="AP525" i="38"/>
  <c r="AP526" i="38"/>
  <c r="AP527" i="38"/>
  <c r="AP528" i="38"/>
  <c r="AP529" i="38"/>
  <c r="AP530" i="38"/>
  <c r="AP531" i="38"/>
  <c r="AP532" i="38"/>
  <c r="AP533" i="38"/>
  <c r="AP534" i="38"/>
  <c r="AP535" i="38"/>
  <c r="AP536" i="38"/>
  <c r="AP537" i="38"/>
  <c r="AP538" i="38"/>
  <c r="AP539" i="38"/>
  <c r="AP540" i="38"/>
  <c r="AP541" i="38"/>
  <c r="AP542" i="38"/>
  <c r="AP543" i="38"/>
  <c r="AP544" i="38"/>
  <c r="AP545" i="38"/>
  <c r="AP546" i="38"/>
  <c r="AP547" i="38"/>
  <c r="AP548" i="38"/>
  <c r="AP549" i="38"/>
  <c r="AP550" i="38"/>
  <c r="AP551" i="38"/>
  <c r="AP552" i="38"/>
  <c r="AP553" i="38"/>
  <c r="AP554" i="38"/>
  <c r="AP555" i="38"/>
  <c r="AP556" i="38"/>
  <c r="AP557" i="38"/>
  <c r="AP558" i="38"/>
  <c r="AP559" i="38"/>
  <c r="AP560" i="38"/>
  <c r="AP561" i="38"/>
  <c r="AP562" i="38"/>
  <c r="AP563" i="38"/>
  <c r="AP564" i="38"/>
  <c r="AP565" i="38"/>
  <c r="AP566" i="38"/>
  <c r="AP567" i="38"/>
  <c r="AP568" i="38"/>
  <c r="AP569" i="38"/>
  <c r="AP570" i="38"/>
  <c r="AP571" i="38"/>
  <c r="AP572" i="38"/>
  <c r="AP573" i="38"/>
  <c r="AP574" i="38"/>
  <c r="AP575" i="38"/>
  <c r="AP576" i="38"/>
  <c r="AP577" i="38"/>
  <c r="AP578" i="38"/>
  <c r="AP579" i="38"/>
  <c r="AP580" i="38"/>
  <c r="AP581" i="38"/>
  <c r="AP582" i="38"/>
  <c r="AP583" i="38"/>
  <c r="AP584" i="38"/>
  <c r="AP585" i="38"/>
  <c r="AP586" i="38"/>
  <c r="AP587" i="38"/>
  <c r="AP588" i="38"/>
  <c r="AP589" i="38"/>
  <c r="AP590" i="38"/>
  <c r="AP591" i="38"/>
  <c r="AP592" i="38"/>
  <c r="AP593" i="38"/>
  <c r="AP594" i="38"/>
  <c r="AP595" i="38"/>
  <c r="AP596" i="38"/>
  <c r="AP597" i="38"/>
  <c r="AP598" i="38"/>
  <c r="AP599" i="38"/>
  <c r="AP600" i="38"/>
  <c r="AP601" i="38"/>
  <c r="AP602" i="38"/>
  <c r="AP603" i="38"/>
  <c r="AP604" i="38"/>
  <c r="AP605" i="38"/>
  <c r="AP606" i="38"/>
  <c r="AP607" i="38"/>
  <c r="AP608" i="38"/>
  <c r="AP609" i="38"/>
  <c r="AP610" i="38"/>
  <c r="AP611" i="38"/>
  <c r="AP612" i="38"/>
  <c r="AP613" i="38"/>
  <c r="AP614" i="38"/>
  <c r="AP615" i="38"/>
  <c r="AP616" i="38"/>
  <c r="AP617" i="38"/>
  <c r="AP618" i="38"/>
  <c r="AP619" i="38"/>
  <c r="AP620" i="38"/>
  <c r="AP621" i="38"/>
  <c r="AP622" i="38"/>
  <c r="AP623" i="38"/>
  <c r="AP624" i="38"/>
  <c r="AP625" i="38"/>
  <c r="AP626" i="38"/>
  <c r="AP627" i="38"/>
  <c r="AP628" i="38"/>
  <c r="AP629" i="38"/>
  <c r="AP630" i="38"/>
  <c r="AP631" i="38"/>
  <c r="AP632" i="38"/>
  <c r="AP633" i="38"/>
  <c r="AP634" i="38"/>
  <c r="AP635" i="38"/>
  <c r="AP636" i="38"/>
  <c r="AP637" i="38"/>
  <c r="AP638" i="38"/>
  <c r="AP639" i="38"/>
  <c r="AP640" i="38"/>
  <c r="AP641" i="38"/>
  <c r="AP642" i="38"/>
  <c r="AP643" i="38"/>
  <c r="AP644" i="38"/>
  <c r="AP645" i="38"/>
  <c r="AP646" i="38"/>
  <c r="AP647" i="38"/>
  <c r="AP648" i="38"/>
  <c r="AP649" i="38"/>
  <c r="AP650" i="38"/>
  <c r="AP651" i="38"/>
  <c r="AP652" i="38"/>
  <c r="AP653" i="38"/>
  <c r="AP654" i="38"/>
  <c r="AP655" i="38"/>
  <c r="AP656" i="38"/>
  <c r="AP657" i="38"/>
  <c r="AP658" i="38"/>
  <c r="AP659" i="38"/>
  <c r="AP660" i="38"/>
  <c r="AP661" i="38"/>
  <c r="AP662" i="38"/>
  <c r="AP663" i="38"/>
  <c r="AP664" i="38"/>
  <c r="AP665" i="38"/>
  <c r="AP666" i="38"/>
  <c r="AP667" i="38"/>
  <c r="AP668" i="38"/>
  <c r="AP669" i="38"/>
  <c r="AP670" i="38"/>
  <c r="AP671" i="38"/>
  <c r="AP672" i="38"/>
  <c r="AP673" i="38"/>
  <c r="AP674" i="38"/>
  <c r="AP675" i="38"/>
  <c r="AP676" i="38"/>
  <c r="AP677" i="38"/>
  <c r="AP678" i="38"/>
  <c r="AP679" i="38"/>
  <c r="AP680" i="38"/>
  <c r="AP681" i="38"/>
  <c r="AP682" i="38"/>
  <c r="AP683" i="38"/>
  <c r="AP684" i="38"/>
  <c r="AP685" i="38"/>
  <c r="AP686" i="38"/>
  <c r="AP687" i="38"/>
  <c r="AP688" i="38"/>
  <c r="AP689" i="38"/>
  <c r="AP690" i="38"/>
  <c r="AP691" i="38"/>
  <c r="AP692" i="38"/>
  <c r="AP693" i="38"/>
  <c r="AP694" i="38"/>
  <c r="AP695" i="38"/>
  <c r="AP696" i="38"/>
  <c r="AP697" i="38"/>
  <c r="AP698" i="38"/>
  <c r="AP699" i="38"/>
  <c r="AP700" i="38"/>
  <c r="AP701" i="38"/>
  <c r="AP702" i="38"/>
  <c r="AP703" i="38"/>
  <c r="AP704" i="38"/>
  <c r="AP705" i="38"/>
  <c r="AP706" i="38"/>
  <c r="AP707" i="38"/>
  <c r="AP708" i="38"/>
  <c r="AP709" i="38"/>
  <c r="AP710" i="38"/>
  <c r="AP711" i="38"/>
  <c r="AP712" i="38"/>
  <c r="AP713" i="38"/>
  <c r="AP714" i="38"/>
  <c r="AP715" i="38"/>
  <c r="AP716" i="38"/>
  <c r="AP717" i="38"/>
  <c r="AP718" i="38"/>
  <c r="AP719" i="38"/>
  <c r="AP720" i="38"/>
  <c r="AP721" i="38"/>
  <c r="AP722" i="38"/>
  <c r="AP723" i="38"/>
  <c r="AP724" i="38"/>
  <c r="AP725" i="38"/>
  <c r="AP726" i="38"/>
  <c r="AP727" i="38"/>
  <c r="AP728" i="38"/>
  <c r="AP729" i="38"/>
  <c r="AP730" i="38"/>
  <c r="AP731" i="38"/>
  <c r="AP732" i="38"/>
  <c r="AP733" i="38"/>
  <c r="AP734" i="38"/>
  <c r="AP735" i="38"/>
  <c r="AP736" i="38"/>
  <c r="AP737" i="38"/>
  <c r="AP738" i="38"/>
  <c r="AP739" i="38"/>
  <c r="AP740" i="38"/>
  <c r="AP741" i="38"/>
  <c r="AP742" i="38"/>
  <c r="AP743" i="38"/>
  <c r="AP744" i="38"/>
  <c r="AP745" i="38"/>
  <c r="AP746" i="38"/>
  <c r="AP747" i="38"/>
  <c r="AP748" i="38"/>
  <c r="AP749" i="38"/>
  <c r="AP750" i="38"/>
  <c r="AP751" i="38"/>
  <c r="AP752" i="38"/>
  <c r="AP753" i="38"/>
  <c r="AP754" i="38"/>
  <c r="AP755" i="38"/>
  <c r="AP756" i="38"/>
  <c r="AP757" i="38"/>
  <c r="AP758" i="38"/>
  <c r="AP759" i="38"/>
  <c r="AP760" i="38"/>
  <c r="AP761" i="38"/>
  <c r="AP762" i="38"/>
  <c r="AP763" i="38"/>
  <c r="AP764" i="38"/>
  <c r="AP765" i="38"/>
  <c r="AP766" i="38"/>
  <c r="AP767" i="38"/>
  <c r="AP768" i="38"/>
  <c r="AP769" i="38"/>
  <c r="AP770" i="38"/>
  <c r="AP771" i="38"/>
  <c r="AP772" i="38"/>
  <c r="AP773" i="38"/>
  <c r="AP774" i="38"/>
  <c r="AP775" i="38"/>
  <c r="AP776" i="38"/>
  <c r="AP777" i="38"/>
  <c r="AP778" i="38"/>
  <c r="AP779" i="38"/>
  <c r="AP780" i="38"/>
  <c r="AP781" i="38"/>
  <c r="AP782" i="38"/>
  <c r="AP783" i="38"/>
  <c r="AP784" i="38"/>
  <c r="AP785" i="38"/>
  <c r="AP786" i="38"/>
  <c r="AP787" i="38"/>
  <c r="AP788" i="38"/>
  <c r="AP789" i="38"/>
  <c r="AP790" i="38"/>
  <c r="AP791" i="38"/>
  <c r="AP792" i="38"/>
  <c r="AP793" i="38"/>
  <c r="AP794" i="38"/>
  <c r="AP795" i="38"/>
  <c r="AP796" i="38"/>
  <c r="AP797" i="38"/>
  <c r="AP798" i="38"/>
  <c r="AP799" i="38"/>
  <c r="AP800" i="38"/>
  <c r="AP801" i="38"/>
  <c r="AP802" i="38"/>
  <c r="AP803" i="38"/>
  <c r="AP804" i="38"/>
  <c r="AP805" i="38"/>
  <c r="AP806" i="38"/>
  <c r="AP807" i="38"/>
  <c r="AP808" i="38"/>
  <c r="AP809" i="38"/>
  <c r="AP810" i="38"/>
  <c r="AP811" i="38"/>
  <c r="AP812" i="38"/>
  <c r="AP813" i="38"/>
  <c r="AP814" i="38"/>
  <c r="AP815" i="38"/>
  <c r="AP816" i="38"/>
  <c r="AP817" i="38"/>
  <c r="AP818" i="38"/>
  <c r="AP819" i="38"/>
  <c r="AP820" i="38"/>
  <c r="AP821" i="38"/>
  <c r="AP822" i="38"/>
  <c r="AP823" i="38"/>
  <c r="AP824" i="38"/>
  <c r="AP825" i="38"/>
  <c r="AP826" i="38"/>
  <c r="AP827" i="38"/>
  <c r="AP828" i="38"/>
  <c r="AP829" i="38"/>
  <c r="AP830" i="38"/>
  <c r="AP831" i="38"/>
  <c r="AP832" i="38"/>
  <c r="AP833" i="38"/>
  <c r="AP834" i="38"/>
  <c r="AP835" i="38"/>
  <c r="AP836" i="38"/>
  <c r="AP837" i="38"/>
  <c r="AP838" i="38"/>
  <c r="AP839" i="38"/>
  <c r="AP840" i="38"/>
  <c r="AP841" i="38"/>
  <c r="AP842" i="38"/>
  <c r="AP843" i="38"/>
  <c r="AP844" i="38"/>
  <c r="AP845" i="38"/>
  <c r="AP846" i="38"/>
  <c r="AP847" i="38"/>
  <c r="AP848" i="38"/>
  <c r="AP849" i="38"/>
  <c r="AP850" i="38"/>
  <c r="AP851" i="38"/>
  <c r="AP852" i="38"/>
  <c r="AP853" i="38"/>
  <c r="AP854" i="38"/>
  <c r="AP855" i="38"/>
  <c r="AP856" i="38"/>
  <c r="AP857" i="38"/>
  <c r="AP858" i="38"/>
  <c r="AP859" i="38"/>
  <c r="AP860" i="38"/>
  <c r="AP861" i="38"/>
  <c r="AP862" i="38"/>
  <c r="AP863" i="38"/>
  <c r="AP864" i="38"/>
  <c r="AP865" i="38"/>
  <c r="AP866" i="38"/>
  <c r="AP867" i="38"/>
  <c r="AP868" i="38"/>
  <c r="AP869" i="38"/>
  <c r="AP870" i="38"/>
  <c r="AP871" i="38"/>
  <c r="AP872" i="38"/>
  <c r="AP873" i="38"/>
  <c r="AP874" i="38"/>
  <c r="AP875" i="38"/>
  <c r="AP876" i="38"/>
  <c r="AP877" i="38"/>
  <c r="AP878" i="38"/>
  <c r="AP879" i="38"/>
  <c r="AP880" i="38"/>
  <c r="AP881" i="38"/>
  <c r="AP882" i="38"/>
  <c r="AP883" i="38"/>
  <c r="AP884" i="38"/>
  <c r="AP885" i="38"/>
  <c r="AP886" i="38"/>
  <c r="AP887" i="38"/>
  <c r="AP888" i="38"/>
  <c r="AP889" i="38"/>
  <c r="AP890" i="38"/>
  <c r="AP891" i="38"/>
  <c r="AP892" i="38"/>
  <c r="AP893" i="38"/>
  <c r="AP894" i="38"/>
  <c r="AP895" i="38"/>
  <c r="AP896" i="38"/>
  <c r="AP897" i="38"/>
  <c r="AP898" i="38"/>
  <c r="AP899" i="38"/>
  <c r="AP900" i="38"/>
  <c r="AP901" i="38"/>
  <c r="AP902" i="38"/>
  <c r="AP903" i="38"/>
  <c r="AP904" i="38"/>
  <c r="AP905" i="38"/>
  <c r="AP906" i="38"/>
  <c r="AP907" i="38"/>
  <c r="AP908" i="38"/>
  <c r="AP909" i="38"/>
  <c r="AP910" i="38"/>
  <c r="AP911" i="38"/>
  <c r="AP912" i="38"/>
  <c r="AP913" i="38"/>
  <c r="AP914" i="38"/>
  <c r="AP915" i="38"/>
  <c r="AP916" i="38"/>
  <c r="AP917" i="38"/>
  <c r="AP918" i="38"/>
  <c r="AP919" i="38"/>
  <c r="AP920" i="38"/>
  <c r="AP921" i="38"/>
  <c r="AP922" i="38"/>
  <c r="AP923" i="38"/>
  <c r="AP924" i="38"/>
  <c r="AP925" i="38"/>
  <c r="AP926" i="38"/>
  <c r="AP927" i="38"/>
  <c r="AP928" i="38"/>
  <c r="AP929" i="38"/>
  <c r="AP930" i="38"/>
  <c r="AP931" i="38"/>
  <c r="AP932" i="38"/>
  <c r="AP933" i="38"/>
  <c r="AP934" i="38"/>
  <c r="AP935" i="38"/>
  <c r="AP936" i="38"/>
  <c r="AP937" i="38"/>
  <c r="AP938" i="38"/>
  <c r="AP939" i="38"/>
  <c r="AP940" i="38"/>
  <c r="AP941" i="38"/>
  <c r="AP942" i="38"/>
  <c r="AP943" i="38"/>
  <c r="AP944" i="38"/>
  <c r="AP945" i="38"/>
  <c r="AP946" i="38"/>
  <c r="AP947" i="38"/>
  <c r="AP948" i="38"/>
  <c r="AP949" i="38"/>
  <c r="AP950" i="38"/>
  <c r="AP951" i="38"/>
  <c r="AP952" i="38"/>
  <c r="AP953" i="38"/>
  <c r="AP954" i="38"/>
  <c r="AP955" i="38"/>
  <c r="AP956" i="38"/>
  <c r="AP957" i="38"/>
  <c r="AP958" i="38"/>
  <c r="AP959" i="38"/>
  <c r="AP960" i="38"/>
  <c r="AP961" i="38"/>
  <c r="AP962" i="38"/>
  <c r="AP963" i="38"/>
  <c r="AP964" i="38"/>
  <c r="AP965" i="38"/>
  <c r="AP966" i="38"/>
  <c r="AP967" i="38"/>
  <c r="AP968" i="38"/>
  <c r="AP969" i="38"/>
  <c r="AP970" i="38"/>
  <c r="AP971" i="38"/>
  <c r="AP972" i="38"/>
  <c r="AP973" i="38"/>
  <c r="AP974" i="38"/>
  <c r="AP975" i="38"/>
  <c r="AP976" i="38"/>
  <c r="AP977" i="38"/>
  <c r="AP978" i="38"/>
  <c r="AP979" i="38"/>
  <c r="AP980" i="38"/>
  <c r="AP981" i="38"/>
  <c r="AP982" i="38"/>
  <c r="AP983" i="38"/>
  <c r="AP984" i="38"/>
  <c r="AP985" i="38"/>
  <c r="AP986" i="38"/>
  <c r="AP987" i="38"/>
  <c r="AP988" i="38"/>
  <c r="AP989" i="38"/>
  <c r="AP990" i="38"/>
  <c r="AP991" i="38"/>
  <c r="AP992" i="38"/>
  <c r="AP993" i="38"/>
  <c r="AP994" i="38"/>
  <c r="AP995" i="38"/>
  <c r="AP996" i="38"/>
  <c r="AP997" i="38"/>
  <c r="AP998" i="38"/>
  <c r="AP999" i="38"/>
  <c r="AP1000" i="38"/>
  <c r="AP1001" i="38"/>
  <c r="AP1002" i="38"/>
  <c r="AP1003" i="38"/>
  <c r="AP1004" i="38"/>
  <c r="AP1005" i="38"/>
  <c r="AP1006" i="38"/>
  <c r="AP1007" i="38"/>
  <c r="AP1008" i="38"/>
  <c r="AP1009" i="38"/>
  <c r="AP1010" i="38"/>
  <c r="AP12" i="38"/>
  <c r="AL13" i="38"/>
  <c r="AL14" i="38"/>
  <c r="AL15" i="38"/>
  <c r="AL16" i="38"/>
  <c r="AL17" i="38"/>
  <c r="AL18" i="38"/>
  <c r="AL19" i="38"/>
  <c r="AL20" i="38"/>
  <c r="AH13" i="38"/>
  <c r="AH14" i="38"/>
  <c r="AH15" i="38"/>
  <c r="AH16" i="38"/>
  <c r="AH17" i="38"/>
  <c r="AH18" i="38"/>
  <c r="AH19" i="38"/>
  <c r="AH20" i="38"/>
  <c r="AH21" i="38"/>
  <c r="AH22" i="38"/>
  <c r="AH23" i="38"/>
  <c r="AH24" i="38"/>
  <c r="AH25" i="38"/>
  <c r="AH26" i="38"/>
  <c r="AH27" i="38"/>
  <c r="AH28" i="38"/>
  <c r="AH29" i="38"/>
  <c r="AH30" i="38"/>
  <c r="AH31" i="38"/>
  <c r="AH32" i="38"/>
  <c r="AH33" i="38"/>
  <c r="AH34" i="38"/>
  <c r="AH35" i="38"/>
  <c r="AH36" i="38"/>
  <c r="AH37" i="38"/>
  <c r="AH38" i="38"/>
  <c r="AH39" i="38"/>
  <c r="AH40" i="38"/>
  <c r="AH41" i="38"/>
  <c r="AH42" i="38"/>
  <c r="AH43" i="38"/>
  <c r="AH44" i="38"/>
  <c r="AH45" i="38"/>
  <c r="AH46" i="38"/>
  <c r="AH47" i="38"/>
  <c r="AH48" i="38"/>
  <c r="AH49" i="38"/>
  <c r="AH50" i="38"/>
  <c r="AH51" i="38"/>
  <c r="AH52" i="38"/>
  <c r="AH53" i="38"/>
  <c r="AH54" i="38"/>
  <c r="AH55" i="38"/>
  <c r="AH56" i="38"/>
  <c r="AH57" i="38"/>
  <c r="AH58" i="38"/>
  <c r="AH59" i="38"/>
  <c r="AH60" i="38"/>
  <c r="AH61" i="38"/>
  <c r="AH62" i="38"/>
  <c r="AH63" i="38"/>
  <c r="AH64" i="38"/>
  <c r="AH65" i="38"/>
  <c r="AH66" i="38"/>
  <c r="AH67" i="38"/>
  <c r="AH68" i="38"/>
  <c r="AH69" i="38"/>
  <c r="AH70" i="38"/>
  <c r="AH71" i="38"/>
  <c r="AH72" i="38"/>
  <c r="AH73" i="38"/>
  <c r="AH74" i="38"/>
  <c r="AH75" i="38"/>
  <c r="AH76" i="38"/>
  <c r="AH77" i="38"/>
  <c r="AH78" i="38"/>
  <c r="AH79" i="38"/>
  <c r="AH80" i="38"/>
  <c r="AH81" i="38"/>
  <c r="AH82" i="38"/>
  <c r="AH83" i="38"/>
  <c r="AH84" i="38"/>
  <c r="AH85" i="38"/>
  <c r="AH86" i="38"/>
  <c r="AH87" i="38"/>
  <c r="AH88" i="38"/>
  <c r="AH89" i="38"/>
  <c r="AH90" i="38"/>
  <c r="AH91" i="38"/>
  <c r="AH92" i="38"/>
  <c r="AH93" i="38"/>
  <c r="AH94" i="38"/>
  <c r="AH95" i="38"/>
  <c r="AH96" i="38"/>
  <c r="AH97" i="38"/>
  <c r="AH98" i="38"/>
  <c r="AH99" i="38"/>
  <c r="AH100" i="38"/>
  <c r="AH101" i="38"/>
  <c r="AH102" i="38"/>
  <c r="AH103" i="38"/>
  <c r="AH104" i="38"/>
  <c r="AH105" i="38"/>
  <c r="AH106" i="38"/>
  <c r="AH107" i="38"/>
  <c r="AH108" i="38"/>
  <c r="AH109" i="38"/>
  <c r="AH110" i="38"/>
  <c r="AH111" i="38"/>
  <c r="AH112" i="38"/>
  <c r="AH113" i="38"/>
  <c r="AH114" i="38"/>
  <c r="AH115" i="38"/>
  <c r="AH116" i="38"/>
  <c r="AH117" i="38"/>
  <c r="AH118" i="38"/>
  <c r="AH119" i="38"/>
  <c r="AH120" i="38"/>
  <c r="AH121" i="38"/>
  <c r="AH122" i="38"/>
  <c r="AH123" i="38"/>
  <c r="AH124" i="38"/>
  <c r="AH125" i="38"/>
  <c r="AH126" i="38"/>
  <c r="AH127" i="38"/>
  <c r="AH128" i="38"/>
  <c r="AH129" i="38"/>
  <c r="AH130" i="38"/>
  <c r="AH131" i="38"/>
  <c r="AH132" i="38"/>
  <c r="AH133" i="38"/>
  <c r="AH134" i="38"/>
  <c r="AH135" i="38"/>
  <c r="AH136" i="38"/>
  <c r="AH137" i="38"/>
  <c r="AH138" i="38"/>
  <c r="AH139" i="38"/>
  <c r="AH140" i="38"/>
  <c r="AH141" i="38"/>
  <c r="AH142" i="38"/>
  <c r="AH143" i="38"/>
  <c r="AH144" i="38"/>
  <c r="AH145" i="38"/>
  <c r="AH146" i="38"/>
  <c r="AH147" i="38"/>
  <c r="AH148" i="38"/>
  <c r="AH149" i="38"/>
  <c r="AH150" i="38"/>
  <c r="AH151" i="38"/>
  <c r="AH152" i="38"/>
  <c r="AH153" i="38"/>
  <c r="AH154" i="38"/>
  <c r="AH155" i="38"/>
  <c r="AH156" i="38"/>
  <c r="AH157" i="38"/>
  <c r="AH158" i="38"/>
  <c r="AH159" i="38"/>
  <c r="AH160" i="38"/>
  <c r="AH161" i="38"/>
  <c r="AH162" i="38"/>
  <c r="AH163" i="38"/>
  <c r="AH164" i="38"/>
  <c r="AH165" i="38"/>
  <c r="AH166" i="38"/>
  <c r="AH167" i="38"/>
  <c r="AH168" i="38"/>
  <c r="AH169" i="38"/>
  <c r="AH170" i="38"/>
  <c r="AH171" i="38"/>
  <c r="AH172" i="38"/>
  <c r="AH173" i="38"/>
  <c r="AH174" i="38"/>
  <c r="AH175" i="38"/>
  <c r="AH176" i="38"/>
  <c r="AH177" i="38"/>
  <c r="AH178" i="38"/>
  <c r="AH179" i="38"/>
  <c r="AH180" i="38"/>
  <c r="AH181" i="38"/>
  <c r="AH182" i="38"/>
  <c r="AH183" i="38"/>
  <c r="AH184" i="38"/>
  <c r="AH185" i="38"/>
  <c r="AH186" i="38"/>
  <c r="AH187" i="38"/>
  <c r="AH188" i="38"/>
  <c r="AH189" i="38"/>
  <c r="AH190" i="38"/>
  <c r="AH191" i="38"/>
  <c r="AH192" i="38"/>
  <c r="AH193" i="38"/>
  <c r="AH194" i="38"/>
  <c r="AH195" i="38"/>
  <c r="AH196" i="38"/>
  <c r="AH197" i="38"/>
  <c r="AH198" i="38"/>
  <c r="AH199" i="38"/>
  <c r="AH200" i="38"/>
  <c r="AH201" i="38"/>
  <c r="AH202" i="38"/>
  <c r="AH203" i="38"/>
  <c r="AH204" i="38"/>
  <c r="AH205" i="38"/>
  <c r="AH206" i="38"/>
  <c r="AH207" i="38"/>
  <c r="AH208" i="38"/>
  <c r="AH209" i="38"/>
  <c r="AH210" i="38"/>
  <c r="AH211" i="38"/>
  <c r="AH212" i="38"/>
  <c r="AH213" i="38"/>
  <c r="AH214" i="38"/>
  <c r="AH215" i="38"/>
  <c r="AH216" i="38"/>
  <c r="AH217" i="38"/>
  <c r="AH218" i="38"/>
  <c r="AH219" i="38"/>
  <c r="AH220" i="38"/>
  <c r="AH221" i="38"/>
  <c r="AH222" i="38"/>
  <c r="AH223" i="38"/>
  <c r="AH224" i="38"/>
  <c r="AH225" i="38"/>
  <c r="AH226" i="38"/>
  <c r="AH227" i="38"/>
  <c r="AH228" i="38"/>
  <c r="AH229" i="38"/>
  <c r="AH230" i="38"/>
  <c r="AH231" i="38"/>
  <c r="AH232" i="38"/>
  <c r="AH233" i="38"/>
  <c r="AH234" i="38"/>
  <c r="AH235" i="38"/>
  <c r="AH236" i="38"/>
  <c r="AH237" i="38"/>
  <c r="AH238" i="38"/>
  <c r="AH239" i="38"/>
  <c r="AH240" i="38"/>
  <c r="AH241" i="38"/>
  <c r="AH242" i="38"/>
  <c r="AH243" i="38"/>
  <c r="AH244" i="38"/>
  <c r="AH245" i="38"/>
  <c r="AH246" i="38"/>
  <c r="AH247" i="38"/>
  <c r="AH248" i="38"/>
  <c r="AH249" i="38"/>
  <c r="AH250" i="38"/>
  <c r="AH251" i="38"/>
  <c r="AH252" i="38"/>
  <c r="AH253" i="38"/>
  <c r="AH254" i="38"/>
  <c r="AH255" i="38"/>
  <c r="AH256" i="38"/>
  <c r="AH257" i="38"/>
  <c r="AH258" i="38"/>
  <c r="AH259" i="38"/>
  <c r="AH260" i="38"/>
  <c r="AH261" i="38"/>
  <c r="AH262" i="38"/>
  <c r="AH263" i="38"/>
  <c r="AH264" i="38"/>
  <c r="AH265" i="38"/>
  <c r="AH266" i="38"/>
  <c r="AH267" i="38"/>
  <c r="AH268" i="38"/>
  <c r="AH269" i="38"/>
  <c r="AH270" i="38"/>
  <c r="AH271" i="38"/>
  <c r="AH272" i="38"/>
  <c r="AH273" i="38"/>
  <c r="AH274" i="38"/>
  <c r="AH275" i="38"/>
  <c r="AH276" i="38"/>
  <c r="AH277" i="38"/>
  <c r="AH278" i="38"/>
  <c r="AH279" i="38"/>
  <c r="AH280" i="38"/>
  <c r="AH281" i="38"/>
  <c r="AH282" i="38"/>
  <c r="AH283" i="38"/>
  <c r="AH284" i="38"/>
  <c r="AH285" i="38"/>
  <c r="AH286" i="38"/>
  <c r="AH287" i="38"/>
  <c r="AH288" i="38"/>
  <c r="AH289" i="38"/>
  <c r="AH290" i="38"/>
  <c r="AH291" i="38"/>
  <c r="AH292" i="38"/>
  <c r="AH293" i="38"/>
  <c r="AH294" i="38"/>
  <c r="AH295" i="38"/>
  <c r="AH296" i="38"/>
  <c r="AH297" i="38"/>
  <c r="AH298" i="38"/>
  <c r="AH299" i="38"/>
  <c r="AH300" i="38"/>
  <c r="AH301" i="38"/>
  <c r="AH302" i="38"/>
  <c r="AH303" i="38"/>
  <c r="AH304" i="38"/>
  <c r="AH305" i="38"/>
  <c r="AH306" i="38"/>
  <c r="AH307" i="38"/>
  <c r="AH308" i="38"/>
  <c r="AH309" i="38"/>
  <c r="AH310" i="38"/>
  <c r="AH311" i="38"/>
  <c r="AH312" i="38"/>
  <c r="AH313" i="38"/>
  <c r="AH314" i="38"/>
  <c r="AH315" i="38"/>
  <c r="AH316" i="38"/>
  <c r="AH317" i="38"/>
  <c r="AH318" i="38"/>
  <c r="AH319" i="38"/>
  <c r="AH320" i="38"/>
  <c r="AH321" i="38"/>
  <c r="AH322" i="38"/>
  <c r="AH323" i="38"/>
  <c r="AH324" i="38"/>
  <c r="AH325" i="38"/>
  <c r="AH326" i="38"/>
  <c r="AH327" i="38"/>
  <c r="AH328" i="38"/>
  <c r="AH329" i="38"/>
  <c r="AH330" i="38"/>
  <c r="AH331" i="38"/>
  <c r="AH332" i="38"/>
  <c r="AH333" i="38"/>
  <c r="AH334" i="38"/>
  <c r="AH335" i="38"/>
  <c r="AH336" i="38"/>
  <c r="AH337" i="38"/>
  <c r="AH338" i="38"/>
  <c r="AH339" i="38"/>
  <c r="AH340" i="38"/>
  <c r="AH341" i="38"/>
  <c r="AH342" i="38"/>
  <c r="AH343" i="38"/>
  <c r="AH344" i="38"/>
  <c r="AH345" i="38"/>
  <c r="AH346" i="38"/>
  <c r="AH347" i="38"/>
  <c r="AH348" i="38"/>
  <c r="AH349" i="38"/>
  <c r="AH350" i="38"/>
  <c r="AH351" i="38"/>
  <c r="AH352" i="38"/>
  <c r="AH353" i="38"/>
  <c r="AH354" i="38"/>
  <c r="AH355" i="38"/>
  <c r="AH356" i="38"/>
  <c r="AH357" i="38"/>
  <c r="AH358" i="38"/>
  <c r="AH359" i="38"/>
  <c r="AH360" i="38"/>
  <c r="AH361" i="38"/>
  <c r="AH362" i="38"/>
  <c r="AH363" i="38"/>
  <c r="AH364" i="38"/>
  <c r="AH365" i="38"/>
  <c r="AH366" i="38"/>
  <c r="AH367" i="38"/>
  <c r="AH368" i="38"/>
  <c r="AH369" i="38"/>
  <c r="AH370" i="38"/>
  <c r="AH371" i="38"/>
  <c r="AH372" i="38"/>
  <c r="AH373" i="38"/>
  <c r="AH374" i="38"/>
  <c r="AH375" i="38"/>
  <c r="AH376" i="38"/>
  <c r="AH377" i="38"/>
  <c r="AH378" i="38"/>
  <c r="AH379" i="38"/>
  <c r="AH380" i="38"/>
  <c r="AH381" i="38"/>
  <c r="AH382" i="38"/>
  <c r="AH383" i="38"/>
  <c r="AH384" i="38"/>
  <c r="AH385" i="38"/>
  <c r="AH386" i="38"/>
  <c r="AH387" i="38"/>
  <c r="AH388" i="38"/>
  <c r="AH389" i="38"/>
  <c r="AH390" i="38"/>
  <c r="AH391" i="38"/>
  <c r="AH392" i="38"/>
  <c r="AH393" i="38"/>
  <c r="AH394" i="38"/>
  <c r="AH395" i="38"/>
  <c r="AH396" i="38"/>
  <c r="AH397" i="38"/>
  <c r="AH398" i="38"/>
  <c r="AH399" i="38"/>
  <c r="AH400" i="38"/>
  <c r="AH401" i="38"/>
  <c r="AH402" i="38"/>
  <c r="AH403" i="38"/>
  <c r="AH404" i="38"/>
  <c r="AH405" i="38"/>
  <c r="AH406" i="38"/>
  <c r="AH407" i="38"/>
  <c r="AH408" i="38"/>
  <c r="AH409" i="38"/>
  <c r="AH410" i="38"/>
  <c r="AH411" i="38"/>
  <c r="AH412" i="38"/>
  <c r="AH413" i="38"/>
  <c r="AH414" i="38"/>
  <c r="AH415" i="38"/>
  <c r="AH416" i="38"/>
  <c r="AH417" i="38"/>
  <c r="AH418" i="38"/>
  <c r="AH419" i="38"/>
  <c r="AH420" i="38"/>
  <c r="AH421" i="38"/>
  <c r="AH422" i="38"/>
  <c r="AH423" i="38"/>
  <c r="AH424" i="38"/>
  <c r="AH425" i="38"/>
  <c r="AH426" i="38"/>
  <c r="AH427" i="38"/>
  <c r="AH428" i="38"/>
  <c r="AH429" i="38"/>
  <c r="AH430" i="38"/>
  <c r="AH431" i="38"/>
  <c r="AH432" i="38"/>
  <c r="AH433" i="38"/>
  <c r="AH434" i="38"/>
  <c r="AH435" i="38"/>
  <c r="AH436" i="38"/>
  <c r="AH437" i="38"/>
  <c r="AH438" i="38"/>
  <c r="AH439" i="38"/>
  <c r="AH440" i="38"/>
  <c r="AH441" i="38"/>
  <c r="AH442" i="38"/>
  <c r="AH443" i="38"/>
  <c r="AH444" i="38"/>
  <c r="AH445" i="38"/>
  <c r="AH446" i="38"/>
  <c r="AH447" i="38"/>
  <c r="AH448" i="38"/>
  <c r="AH449" i="38"/>
  <c r="AH450" i="38"/>
  <c r="AH451" i="38"/>
  <c r="AH452" i="38"/>
  <c r="AH453" i="38"/>
  <c r="AH454" i="38"/>
  <c r="AH455" i="38"/>
  <c r="AH456" i="38"/>
  <c r="AH457" i="38"/>
  <c r="AH458" i="38"/>
  <c r="AH459" i="38"/>
  <c r="AH460" i="38"/>
  <c r="AH461" i="38"/>
  <c r="AH462" i="38"/>
  <c r="AH463" i="38"/>
  <c r="AH464" i="38"/>
  <c r="AH465" i="38"/>
  <c r="AH466" i="38"/>
  <c r="AH467" i="38"/>
  <c r="AH468" i="38"/>
  <c r="AH469" i="38"/>
  <c r="AH470" i="38"/>
  <c r="AH471" i="38"/>
  <c r="AH472" i="38"/>
  <c r="AH473" i="38"/>
  <c r="AH474" i="38"/>
  <c r="AH475" i="38"/>
  <c r="AH476" i="38"/>
  <c r="AH477" i="38"/>
  <c r="AH478" i="38"/>
  <c r="AH479" i="38"/>
  <c r="AH480" i="38"/>
  <c r="AH481" i="38"/>
  <c r="AH482" i="38"/>
  <c r="AH483" i="38"/>
  <c r="AH484" i="38"/>
  <c r="AH485" i="38"/>
  <c r="AH486" i="38"/>
  <c r="AH487" i="38"/>
  <c r="AH488" i="38"/>
  <c r="AH489" i="38"/>
  <c r="AH490" i="38"/>
  <c r="AH491" i="38"/>
  <c r="AH492" i="38"/>
  <c r="AH493" i="38"/>
  <c r="AH494" i="38"/>
  <c r="AH495" i="38"/>
  <c r="AH496" i="38"/>
  <c r="AH497" i="38"/>
  <c r="AH498" i="38"/>
  <c r="AH499" i="38"/>
  <c r="AH500" i="38"/>
  <c r="AH501" i="38"/>
  <c r="AH502" i="38"/>
  <c r="AH503" i="38"/>
  <c r="AH504" i="38"/>
  <c r="AH505" i="38"/>
  <c r="AH506" i="38"/>
  <c r="AH507" i="38"/>
  <c r="AH508" i="38"/>
  <c r="AH509" i="38"/>
  <c r="AH510" i="38"/>
  <c r="AH511" i="38"/>
  <c r="AH512" i="38"/>
  <c r="AH513" i="38"/>
  <c r="AH514" i="38"/>
  <c r="AH515" i="38"/>
  <c r="AH516" i="38"/>
  <c r="AH517" i="38"/>
  <c r="AH518" i="38"/>
  <c r="AH519" i="38"/>
  <c r="AH520" i="38"/>
  <c r="AH521" i="38"/>
  <c r="AH522" i="38"/>
  <c r="AH523" i="38"/>
  <c r="AH524" i="38"/>
  <c r="AH525" i="38"/>
  <c r="AH526" i="38"/>
  <c r="AH527" i="38"/>
  <c r="AH528" i="38"/>
  <c r="AH529" i="38"/>
  <c r="AH530" i="38"/>
  <c r="AH531" i="38"/>
  <c r="AH532" i="38"/>
  <c r="AH533" i="38"/>
  <c r="AH534" i="38"/>
  <c r="AH535" i="38"/>
  <c r="AH536" i="38"/>
  <c r="AH537" i="38"/>
  <c r="AH538" i="38"/>
  <c r="AH539" i="38"/>
  <c r="AH540" i="38"/>
  <c r="AH541" i="38"/>
  <c r="AH542" i="38"/>
  <c r="AH543" i="38"/>
  <c r="AH544" i="38"/>
  <c r="AH545" i="38"/>
  <c r="AH546" i="38"/>
  <c r="AH547" i="38"/>
  <c r="AH548" i="38"/>
  <c r="AH549" i="38"/>
  <c r="AH550" i="38"/>
  <c r="AH551" i="38"/>
  <c r="AH552" i="38"/>
  <c r="AH553" i="38"/>
  <c r="AH554" i="38"/>
  <c r="AH555" i="38"/>
  <c r="AH556" i="38"/>
  <c r="AH557" i="38"/>
  <c r="AH558" i="38"/>
  <c r="AH559" i="38"/>
  <c r="AH560" i="38"/>
  <c r="AH561" i="38"/>
  <c r="AH562" i="38"/>
  <c r="AH563" i="38"/>
  <c r="AH564" i="38"/>
  <c r="AH565" i="38"/>
  <c r="AH566" i="38"/>
  <c r="AH567" i="38"/>
  <c r="AH568" i="38"/>
  <c r="AH569" i="38"/>
  <c r="AH570" i="38"/>
  <c r="AH571" i="38"/>
  <c r="AH572" i="38"/>
  <c r="AH573" i="38"/>
  <c r="AH574" i="38"/>
  <c r="AH575" i="38"/>
  <c r="AH576" i="38"/>
  <c r="AH577" i="38"/>
  <c r="AH578" i="38"/>
  <c r="AH579" i="38"/>
  <c r="AH580" i="38"/>
  <c r="AH581" i="38"/>
  <c r="AH582" i="38"/>
  <c r="AH583" i="38"/>
  <c r="AH584" i="38"/>
  <c r="AH585" i="38"/>
  <c r="AH586" i="38"/>
  <c r="AH587" i="38"/>
  <c r="AH588" i="38"/>
  <c r="AH589" i="38"/>
  <c r="AH590" i="38"/>
  <c r="AH591" i="38"/>
  <c r="AH592" i="38"/>
  <c r="AH593" i="38"/>
  <c r="AH594" i="38"/>
  <c r="AH595" i="38"/>
  <c r="AH596" i="38"/>
  <c r="AH597" i="38"/>
  <c r="AH598" i="38"/>
  <c r="AH599" i="38"/>
  <c r="AH600" i="38"/>
  <c r="AH601" i="38"/>
  <c r="AH602" i="38"/>
  <c r="AH603" i="38"/>
  <c r="AH604" i="38"/>
  <c r="AH605" i="38"/>
  <c r="AH606" i="38"/>
  <c r="AH607" i="38"/>
  <c r="AH608" i="38"/>
  <c r="AH609" i="38"/>
  <c r="AH610" i="38"/>
  <c r="AH611" i="38"/>
  <c r="AH612" i="38"/>
  <c r="AH613" i="38"/>
  <c r="AH614" i="38"/>
  <c r="AH615" i="38"/>
  <c r="AH616" i="38"/>
  <c r="AH617" i="38"/>
  <c r="AH618" i="38"/>
  <c r="AH619" i="38"/>
  <c r="AH620" i="38"/>
  <c r="AH621" i="38"/>
  <c r="AH622" i="38"/>
  <c r="AH623" i="38"/>
  <c r="AH624" i="38"/>
  <c r="AH625" i="38"/>
  <c r="AH626" i="38"/>
  <c r="AH627" i="38"/>
  <c r="AH628" i="38"/>
  <c r="AH629" i="38"/>
  <c r="AH630" i="38"/>
  <c r="AH631" i="38"/>
  <c r="AH632" i="38"/>
  <c r="AH633" i="38"/>
  <c r="AH634" i="38"/>
  <c r="AH635" i="38"/>
  <c r="AH636" i="38"/>
  <c r="AH637" i="38"/>
  <c r="AH638" i="38"/>
  <c r="AH639" i="38"/>
  <c r="AH640" i="38"/>
  <c r="AH641" i="38"/>
  <c r="AH642" i="38"/>
  <c r="AH643" i="38"/>
  <c r="AH644" i="38"/>
  <c r="AH645" i="38"/>
  <c r="AH646" i="38"/>
  <c r="AH647" i="38"/>
  <c r="AH648" i="38"/>
  <c r="AH649" i="38"/>
  <c r="AH650" i="38"/>
  <c r="AH651" i="38"/>
  <c r="AH652" i="38"/>
  <c r="AH653" i="38"/>
  <c r="AH654" i="38"/>
  <c r="AH655" i="38"/>
  <c r="AH656" i="38"/>
  <c r="AH657" i="38"/>
  <c r="AH658" i="38"/>
  <c r="AH659" i="38"/>
  <c r="AH660" i="38"/>
  <c r="AH661" i="38"/>
  <c r="AH662" i="38"/>
  <c r="AH663" i="38"/>
  <c r="AH664" i="38"/>
  <c r="AH665" i="38"/>
  <c r="AH666" i="38"/>
  <c r="AH667" i="38"/>
  <c r="AH668" i="38"/>
  <c r="AH669" i="38"/>
  <c r="AH670" i="38"/>
  <c r="AH671" i="38"/>
  <c r="AH672" i="38"/>
  <c r="AH673" i="38"/>
  <c r="AH674" i="38"/>
  <c r="AH675" i="38"/>
  <c r="AH676" i="38"/>
  <c r="AH677" i="38"/>
  <c r="AH678" i="38"/>
  <c r="AH679" i="38"/>
  <c r="AH680" i="38"/>
  <c r="AH681" i="38"/>
  <c r="AH682" i="38"/>
  <c r="AH683" i="38"/>
  <c r="AH684" i="38"/>
  <c r="AH685" i="38"/>
  <c r="AH686" i="38"/>
  <c r="AH687" i="38"/>
  <c r="AH688" i="38"/>
  <c r="AH689" i="38"/>
  <c r="AH690" i="38"/>
  <c r="AH691" i="38"/>
  <c r="AH692" i="38"/>
  <c r="AH693" i="38"/>
  <c r="AH694" i="38"/>
  <c r="AH695" i="38"/>
  <c r="AH696" i="38"/>
  <c r="AH697" i="38"/>
  <c r="AH698" i="38"/>
  <c r="AH699" i="38"/>
  <c r="AH700" i="38"/>
  <c r="AH701" i="38"/>
  <c r="AH702" i="38"/>
  <c r="AH703" i="38"/>
  <c r="AH704" i="38"/>
  <c r="AH705" i="38"/>
  <c r="AH706" i="38"/>
  <c r="AH707" i="38"/>
  <c r="AH708" i="38"/>
  <c r="AH709" i="38"/>
  <c r="AH710" i="38"/>
  <c r="AH711" i="38"/>
  <c r="AH712" i="38"/>
  <c r="AH713" i="38"/>
  <c r="AH714" i="38"/>
  <c r="AH715" i="38"/>
  <c r="AH716" i="38"/>
  <c r="AH717" i="38"/>
  <c r="AH718" i="38"/>
  <c r="AH719" i="38"/>
  <c r="AH720" i="38"/>
  <c r="AH721" i="38"/>
  <c r="AH722" i="38"/>
  <c r="AH723" i="38"/>
  <c r="AH724" i="38"/>
  <c r="AH725" i="38"/>
  <c r="AH726" i="38"/>
  <c r="AH727" i="38"/>
  <c r="AH728" i="38"/>
  <c r="AH729" i="38"/>
  <c r="AH730" i="38"/>
  <c r="AH731" i="38"/>
  <c r="AH732" i="38"/>
  <c r="AH733" i="38"/>
  <c r="AH734" i="38"/>
  <c r="AH735" i="38"/>
  <c r="AH736" i="38"/>
  <c r="AH737" i="38"/>
  <c r="AH738" i="38"/>
  <c r="AH739" i="38"/>
  <c r="AH740" i="38"/>
  <c r="AH741" i="38"/>
  <c r="AH742" i="38"/>
  <c r="AH743" i="38"/>
  <c r="AH744" i="38"/>
  <c r="AH745" i="38"/>
  <c r="AH746" i="38"/>
  <c r="AH747" i="38"/>
  <c r="AH748" i="38"/>
  <c r="AH749" i="38"/>
  <c r="AH750" i="38"/>
  <c r="AH751" i="38"/>
  <c r="AH752" i="38"/>
  <c r="AH753" i="38"/>
  <c r="AH754" i="38"/>
  <c r="AH755" i="38"/>
  <c r="AH756" i="38"/>
  <c r="AH757" i="38"/>
  <c r="AH758" i="38"/>
  <c r="AH759" i="38"/>
  <c r="AH760" i="38"/>
  <c r="AH761" i="38"/>
  <c r="AH762" i="38"/>
  <c r="AH763" i="38"/>
  <c r="AH764" i="38"/>
  <c r="AH765" i="38"/>
  <c r="AH766" i="38"/>
  <c r="AH767" i="38"/>
  <c r="AH768" i="38"/>
  <c r="AH769" i="38"/>
  <c r="AH770" i="38"/>
  <c r="AH771" i="38"/>
  <c r="AH772" i="38"/>
  <c r="AH773" i="38"/>
  <c r="AH774" i="38"/>
  <c r="AH775" i="38"/>
  <c r="AH776" i="38"/>
  <c r="AH777" i="38"/>
  <c r="AH778" i="38"/>
  <c r="AH779" i="38"/>
  <c r="AH780" i="38"/>
  <c r="AH781" i="38"/>
  <c r="AH782" i="38"/>
  <c r="AH783" i="38"/>
  <c r="AH784" i="38"/>
  <c r="AH785" i="38"/>
  <c r="AH786" i="38"/>
  <c r="AH787" i="38"/>
  <c r="AH788" i="38"/>
  <c r="AH789" i="38"/>
  <c r="AH790" i="38"/>
  <c r="AH791" i="38"/>
  <c r="AH792" i="38"/>
  <c r="AH793" i="38"/>
  <c r="AH794" i="38"/>
  <c r="AH795" i="38"/>
  <c r="AH796" i="38"/>
  <c r="AH797" i="38"/>
  <c r="AH798" i="38"/>
  <c r="AH799" i="38"/>
  <c r="AH800" i="38"/>
  <c r="AH801" i="38"/>
  <c r="AH802" i="38"/>
  <c r="AH803" i="38"/>
  <c r="AH804" i="38"/>
  <c r="AH805" i="38"/>
  <c r="AH806" i="38"/>
  <c r="AH807" i="38"/>
  <c r="AH808" i="38"/>
  <c r="AH809" i="38"/>
  <c r="AH810" i="38"/>
  <c r="AH811" i="38"/>
  <c r="AH812" i="38"/>
  <c r="AH813" i="38"/>
  <c r="AH814" i="38"/>
  <c r="AH815" i="38"/>
  <c r="AH816" i="38"/>
  <c r="AH817" i="38"/>
  <c r="AH818" i="38"/>
  <c r="AH819" i="38"/>
  <c r="AH820" i="38"/>
  <c r="AH821" i="38"/>
  <c r="AH822" i="38"/>
  <c r="AH823" i="38"/>
  <c r="AH824" i="38"/>
  <c r="AH825" i="38"/>
  <c r="AH826" i="38"/>
  <c r="AH827" i="38"/>
  <c r="AH828" i="38"/>
  <c r="AH829" i="38"/>
  <c r="AH830" i="38"/>
  <c r="AH831" i="38"/>
  <c r="AH832" i="38"/>
  <c r="AH833" i="38"/>
  <c r="AH834" i="38"/>
  <c r="AH835" i="38"/>
  <c r="AH836" i="38"/>
  <c r="AH837" i="38"/>
  <c r="AH838" i="38"/>
  <c r="AH839" i="38"/>
  <c r="AH840" i="38"/>
  <c r="AH841" i="38"/>
  <c r="AH842" i="38"/>
  <c r="AH843" i="38"/>
  <c r="AH844" i="38"/>
  <c r="AH845" i="38"/>
  <c r="AH846" i="38"/>
  <c r="AH847" i="38"/>
  <c r="AH848" i="38"/>
  <c r="AH849" i="38"/>
  <c r="AH850" i="38"/>
  <c r="AH851" i="38"/>
  <c r="AH852" i="38"/>
  <c r="AH853" i="38"/>
  <c r="AH854" i="38"/>
  <c r="AH855" i="38"/>
  <c r="AH856" i="38"/>
  <c r="AH857" i="38"/>
  <c r="AH858" i="38"/>
  <c r="AH859" i="38"/>
  <c r="AH860" i="38"/>
  <c r="AH861" i="38"/>
  <c r="AH862" i="38"/>
  <c r="AH863" i="38"/>
  <c r="AH864" i="38"/>
  <c r="AH865" i="38"/>
  <c r="AH866" i="38"/>
  <c r="AH867" i="38"/>
  <c r="AH868" i="38"/>
  <c r="AH869" i="38"/>
  <c r="AH870" i="38"/>
  <c r="AH871" i="38"/>
  <c r="AH872" i="38"/>
  <c r="AH873" i="38"/>
  <c r="AH874" i="38"/>
  <c r="AH875" i="38"/>
  <c r="AH876" i="38"/>
  <c r="AH877" i="38"/>
  <c r="AH878" i="38"/>
  <c r="AH879" i="38"/>
  <c r="AH880" i="38"/>
  <c r="AH881" i="38"/>
  <c r="AH882" i="38"/>
  <c r="AH883" i="38"/>
  <c r="AH884" i="38"/>
  <c r="AH885" i="38"/>
  <c r="AH886" i="38"/>
  <c r="AH887" i="38"/>
  <c r="AH888" i="38"/>
  <c r="AH889" i="38"/>
  <c r="AH890" i="38"/>
  <c r="AH891" i="38"/>
  <c r="AH892" i="38"/>
  <c r="AH893" i="38"/>
  <c r="AH894" i="38"/>
  <c r="AH895" i="38"/>
  <c r="AH896" i="38"/>
  <c r="AH897" i="38"/>
  <c r="AH898" i="38"/>
  <c r="AH899" i="38"/>
  <c r="AH900" i="38"/>
  <c r="AH901" i="38"/>
  <c r="AH902" i="38"/>
  <c r="AH903" i="38"/>
  <c r="AH904" i="38"/>
  <c r="AH905" i="38"/>
  <c r="AH906" i="38"/>
  <c r="AH907" i="38"/>
  <c r="AH908" i="38"/>
  <c r="AH909" i="38"/>
  <c r="AH910" i="38"/>
  <c r="AH911" i="38"/>
  <c r="AH912" i="38"/>
  <c r="AH913" i="38"/>
  <c r="AH914" i="38"/>
  <c r="AH915" i="38"/>
  <c r="AH916" i="38"/>
  <c r="AH917" i="38"/>
  <c r="AH918" i="38"/>
  <c r="AH919" i="38"/>
  <c r="AH920" i="38"/>
  <c r="AH921" i="38"/>
  <c r="AH922" i="38"/>
  <c r="AH923" i="38"/>
  <c r="AH924" i="38"/>
  <c r="AH925" i="38"/>
  <c r="AH926" i="38"/>
  <c r="AH927" i="38"/>
  <c r="AH928" i="38"/>
  <c r="AH929" i="38"/>
  <c r="AH930" i="38"/>
  <c r="AH931" i="38"/>
  <c r="AH932" i="38"/>
  <c r="AH933" i="38"/>
  <c r="AH934" i="38"/>
  <c r="AH935" i="38"/>
  <c r="AH936" i="38"/>
  <c r="AH937" i="38"/>
  <c r="AH938" i="38"/>
  <c r="AH939" i="38"/>
  <c r="AH940" i="38"/>
  <c r="AH941" i="38"/>
  <c r="AH942" i="38"/>
  <c r="AH943" i="38"/>
  <c r="AH944" i="38"/>
  <c r="AH945" i="38"/>
  <c r="AH946" i="38"/>
  <c r="AH947" i="38"/>
  <c r="AH948" i="38"/>
  <c r="AH949" i="38"/>
  <c r="AH950" i="38"/>
  <c r="AH951" i="38"/>
  <c r="AH952" i="38"/>
  <c r="AH953" i="38"/>
  <c r="AH954" i="38"/>
  <c r="AH955" i="38"/>
  <c r="AH956" i="38"/>
  <c r="AH957" i="38"/>
  <c r="AH958" i="38"/>
  <c r="AH959" i="38"/>
  <c r="AH960" i="38"/>
  <c r="AH961" i="38"/>
  <c r="AH962" i="38"/>
  <c r="AH963" i="38"/>
  <c r="AH964" i="38"/>
  <c r="AH965" i="38"/>
  <c r="AH966" i="38"/>
  <c r="AH967" i="38"/>
  <c r="AH968" i="38"/>
  <c r="AH969" i="38"/>
  <c r="AH970" i="38"/>
  <c r="AH971" i="38"/>
  <c r="AH972" i="38"/>
  <c r="AH973" i="38"/>
  <c r="AH974" i="38"/>
  <c r="AH975" i="38"/>
  <c r="AH976" i="38"/>
  <c r="AH977" i="38"/>
  <c r="AH978" i="38"/>
  <c r="AH979" i="38"/>
  <c r="AH980" i="38"/>
  <c r="AH981" i="38"/>
  <c r="AH982" i="38"/>
  <c r="AH983" i="38"/>
  <c r="AH984" i="38"/>
  <c r="AH985" i="38"/>
  <c r="AH986" i="38"/>
  <c r="AH987" i="38"/>
  <c r="AH988" i="38"/>
  <c r="AH989" i="38"/>
  <c r="AH990" i="38"/>
  <c r="AH991" i="38"/>
  <c r="AH992" i="38"/>
  <c r="AH993" i="38"/>
  <c r="AH994" i="38"/>
  <c r="AH995" i="38"/>
  <c r="AH996" i="38"/>
  <c r="AH997" i="38"/>
  <c r="AH998" i="38"/>
  <c r="AH999" i="38"/>
  <c r="AH1000" i="38"/>
  <c r="AH1001" i="38"/>
  <c r="AH1002" i="38"/>
  <c r="AH1003" i="38"/>
  <c r="AH1004" i="38"/>
  <c r="AH1005" i="38"/>
  <c r="AH1006" i="38"/>
  <c r="AH1007" i="38"/>
  <c r="AH1008" i="38"/>
  <c r="AH1009" i="38"/>
  <c r="AL12" i="38"/>
  <c r="AH12" i="38"/>
  <c r="AX13" i="38"/>
  <c r="AX14" i="38"/>
  <c r="AX15" i="38"/>
  <c r="AX16" i="38"/>
  <c r="AX17" i="38"/>
  <c r="AX18" i="38"/>
  <c r="AX19" i="38"/>
  <c r="AX20" i="38"/>
  <c r="AX21" i="38"/>
  <c r="AX22" i="38"/>
  <c r="AX23" i="38"/>
  <c r="AX24" i="38"/>
  <c r="AX25" i="38"/>
  <c r="AX26" i="38"/>
  <c r="AX27" i="38"/>
  <c r="AX28" i="38"/>
  <c r="AX29" i="38"/>
  <c r="AX30" i="38"/>
  <c r="AX31" i="38"/>
  <c r="AX32" i="38"/>
  <c r="AX33" i="38"/>
  <c r="AX34" i="38"/>
  <c r="AX35" i="38"/>
  <c r="AX36" i="38"/>
  <c r="AX37" i="38"/>
  <c r="AX38" i="38"/>
  <c r="AX39" i="38"/>
  <c r="AX40" i="38"/>
  <c r="AX41" i="38"/>
  <c r="AX42" i="38"/>
  <c r="AX43" i="38"/>
  <c r="AX44" i="38"/>
  <c r="AX45" i="38"/>
  <c r="AX46" i="38"/>
  <c r="AX47" i="38"/>
  <c r="AX48" i="38"/>
  <c r="AX49" i="38"/>
  <c r="AX50" i="38"/>
  <c r="AX51" i="38"/>
  <c r="AX52" i="38"/>
  <c r="AX53" i="38"/>
  <c r="AX54" i="38"/>
  <c r="AX55" i="38"/>
  <c r="AX56" i="38"/>
  <c r="AX57" i="38"/>
  <c r="AX58" i="38"/>
  <c r="AX59" i="38"/>
  <c r="AX60" i="38"/>
  <c r="AX61" i="38"/>
  <c r="AX62" i="38"/>
  <c r="AX63" i="38"/>
  <c r="AX64" i="38"/>
  <c r="AX65" i="38"/>
  <c r="AX66" i="38"/>
  <c r="AX67" i="38"/>
  <c r="AX68" i="38"/>
  <c r="AX69" i="38"/>
  <c r="AX70" i="38"/>
  <c r="AX71" i="38"/>
  <c r="AX72" i="38"/>
  <c r="AX73" i="38"/>
  <c r="AX74" i="38"/>
  <c r="AX75" i="38"/>
  <c r="AX76" i="38"/>
  <c r="AX77" i="38"/>
  <c r="AX78" i="38"/>
  <c r="AX79" i="38"/>
  <c r="AX80" i="38"/>
  <c r="AX81" i="38"/>
  <c r="AX82" i="38"/>
  <c r="AX83" i="38"/>
  <c r="AX84" i="38"/>
  <c r="AX85" i="38"/>
  <c r="AX86" i="38"/>
  <c r="AX87" i="38"/>
  <c r="AX88" i="38"/>
  <c r="AX89" i="38"/>
  <c r="AX90" i="38"/>
  <c r="AX91" i="38"/>
  <c r="AX92" i="38"/>
  <c r="AX93" i="38"/>
  <c r="AX94" i="38"/>
  <c r="AX95" i="38"/>
  <c r="AX96" i="38"/>
  <c r="AX97" i="38"/>
  <c r="AX98" i="38"/>
  <c r="AX99" i="38"/>
  <c r="AX100" i="38"/>
  <c r="AX101" i="38"/>
  <c r="AX102" i="38"/>
  <c r="AX103" i="38"/>
  <c r="AX104" i="38"/>
  <c r="AX105" i="38"/>
  <c r="AX106" i="38"/>
  <c r="AX107" i="38"/>
  <c r="AX108" i="38"/>
  <c r="AX109" i="38"/>
  <c r="AX110" i="38"/>
  <c r="AX111" i="38"/>
  <c r="AX112" i="38"/>
  <c r="AX113" i="38"/>
  <c r="AX114" i="38"/>
  <c r="AX115" i="38"/>
  <c r="AX116" i="38"/>
  <c r="AX117" i="38"/>
  <c r="AX118" i="38"/>
  <c r="AX119" i="38"/>
  <c r="AX120" i="38"/>
  <c r="AX121" i="38"/>
  <c r="AX122" i="38"/>
  <c r="AX123" i="38"/>
  <c r="AX124" i="38"/>
  <c r="AX125" i="38"/>
  <c r="AX126" i="38"/>
  <c r="AX127" i="38"/>
  <c r="AX128" i="38"/>
  <c r="AX129" i="38"/>
  <c r="AX130" i="38"/>
  <c r="AX131" i="38"/>
  <c r="AX132" i="38"/>
  <c r="AX133" i="38"/>
  <c r="AX134" i="38"/>
  <c r="AX135" i="38"/>
  <c r="AX136" i="38"/>
  <c r="AX137" i="38"/>
  <c r="AX138" i="38"/>
  <c r="AX139" i="38"/>
  <c r="AX140" i="38"/>
  <c r="AX141" i="38"/>
  <c r="AX142" i="38"/>
  <c r="AX143" i="38"/>
  <c r="AX144" i="38"/>
  <c r="AX145" i="38"/>
  <c r="AX146" i="38"/>
  <c r="AX147" i="38"/>
  <c r="AX148" i="38"/>
  <c r="AX149" i="38"/>
  <c r="AX150" i="38"/>
  <c r="AX151" i="38"/>
  <c r="AX152" i="38"/>
  <c r="AX153" i="38"/>
  <c r="AX154" i="38"/>
  <c r="AX155" i="38"/>
  <c r="AX156" i="38"/>
  <c r="AX157" i="38"/>
  <c r="AX158" i="38"/>
  <c r="AX159" i="38"/>
  <c r="AX160" i="38"/>
  <c r="AX161" i="38"/>
  <c r="AX162" i="38"/>
  <c r="AX163" i="38"/>
  <c r="AX164" i="38"/>
  <c r="AX165" i="38"/>
  <c r="AX166" i="38"/>
  <c r="AX167" i="38"/>
  <c r="AX168" i="38"/>
  <c r="AX169" i="38"/>
  <c r="AX170" i="38"/>
  <c r="AX171" i="38"/>
  <c r="AX172" i="38"/>
  <c r="AX173" i="38"/>
  <c r="AX174" i="38"/>
  <c r="AX175" i="38"/>
  <c r="AX176" i="38"/>
  <c r="AX177" i="38"/>
  <c r="AX178" i="38"/>
  <c r="AX179" i="38"/>
  <c r="AX180" i="38"/>
  <c r="AX181" i="38"/>
  <c r="AX182" i="38"/>
  <c r="AX183" i="38"/>
  <c r="AX184" i="38"/>
  <c r="AX185" i="38"/>
  <c r="AX186" i="38"/>
  <c r="AX187" i="38"/>
  <c r="AX188" i="38"/>
  <c r="AX189" i="38"/>
  <c r="AX190" i="38"/>
  <c r="AX191" i="38"/>
  <c r="AX192" i="38"/>
  <c r="AX193" i="38"/>
  <c r="AX194" i="38"/>
  <c r="AX195" i="38"/>
  <c r="AX196" i="38"/>
  <c r="AX197" i="38"/>
  <c r="AX198" i="38"/>
  <c r="AX199" i="38"/>
  <c r="AX200" i="38"/>
  <c r="AX201" i="38"/>
  <c r="AX202" i="38"/>
  <c r="AX203" i="38"/>
  <c r="AX204" i="38"/>
  <c r="AX205" i="38"/>
  <c r="AX206" i="38"/>
  <c r="AX207" i="38"/>
  <c r="AX208" i="38"/>
  <c r="AX209" i="38"/>
  <c r="AX210" i="38"/>
  <c r="AX211" i="38"/>
  <c r="AX212" i="38"/>
  <c r="AX213" i="38"/>
  <c r="AX214" i="38"/>
  <c r="AX215" i="38"/>
  <c r="AX216" i="38"/>
  <c r="AX217" i="38"/>
  <c r="AX218" i="38"/>
  <c r="AX219" i="38"/>
  <c r="AX220" i="38"/>
  <c r="AX221" i="38"/>
  <c r="AX222" i="38"/>
  <c r="AX223" i="38"/>
  <c r="AX224" i="38"/>
  <c r="AX225" i="38"/>
  <c r="AX226" i="38"/>
  <c r="AX227" i="38"/>
  <c r="AX228" i="38"/>
  <c r="AX229" i="38"/>
  <c r="AX230" i="38"/>
  <c r="AX231" i="38"/>
  <c r="AX232" i="38"/>
  <c r="AX233" i="38"/>
  <c r="AX234" i="38"/>
  <c r="AX235" i="38"/>
  <c r="AX236" i="38"/>
  <c r="AX237" i="38"/>
  <c r="AX238" i="38"/>
  <c r="AX239" i="38"/>
  <c r="AX240" i="38"/>
  <c r="AX241" i="38"/>
  <c r="AX242" i="38"/>
  <c r="AX243" i="38"/>
  <c r="AX244" i="38"/>
  <c r="AX245" i="38"/>
  <c r="AX246" i="38"/>
  <c r="AX247" i="38"/>
  <c r="AX248" i="38"/>
  <c r="AX249" i="38"/>
  <c r="AX250" i="38"/>
  <c r="AX251" i="38"/>
  <c r="AX252" i="38"/>
  <c r="AX253" i="38"/>
  <c r="AX254" i="38"/>
  <c r="AX255" i="38"/>
  <c r="AX256" i="38"/>
  <c r="AX257" i="38"/>
  <c r="AX258" i="38"/>
  <c r="AX259" i="38"/>
  <c r="AX260" i="38"/>
  <c r="AX261" i="38"/>
  <c r="AX262" i="38"/>
  <c r="AX263" i="38"/>
  <c r="AX264" i="38"/>
  <c r="AX265" i="38"/>
  <c r="AX266" i="38"/>
  <c r="AX267" i="38"/>
  <c r="AX268" i="38"/>
  <c r="AX269" i="38"/>
  <c r="AX270" i="38"/>
  <c r="AX271" i="38"/>
  <c r="AX272" i="38"/>
  <c r="AX273" i="38"/>
  <c r="AX274" i="38"/>
  <c r="AX275" i="38"/>
  <c r="AX276" i="38"/>
  <c r="AX277" i="38"/>
  <c r="AX278" i="38"/>
  <c r="AX279" i="38"/>
  <c r="AX280" i="38"/>
  <c r="AX281" i="38"/>
  <c r="AX282" i="38"/>
  <c r="AX283" i="38"/>
  <c r="AX284" i="38"/>
  <c r="AX285" i="38"/>
  <c r="AX286" i="38"/>
  <c r="AX287" i="38"/>
  <c r="AX288" i="38"/>
  <c r="AX289" i="38"/>
  <c r="AX290" i="38"/>
  <c r="AX291" i="38"/>
  <c r="AX292" i="38"/>
  <c r="AX293" i="38"/>
  <c r="AX294" i="38"/>
  <c r="AX295" i="38"/>
  <c r="AX296" i="38"/>
  <c r="AX297" i="38"/>
  <c r="AX298" i="38"/>
  <c r="AX299" i="38"/>
  <c r="AX300" i="38"/>
  <c r="AX301" i="38"/>
  <c r="AX302" i="38"/>
  <c r="AX303" i="38"/>
  <c r="AX304" i="38"/>
  <c r="AX305" i="38"/>
  <c r="AX306" i="38"/>
  <c r="AX307" i="38"/>
  <c r="AX308" i="38"/>
  <c r="AX309" i="38"/>
  <c r="AX310" i="38"/>
  <c r="AX311" i="38"/>
  <c r="AX312" i="38"/>
  <c r="AX313" i="38"/>
  <c r="AX314" i="38"/>
  <c r="AX315" i="38"/>
  <c r="AX316" i="38"/>
  <c r="AX317" i="38"/>
  <c r="AX318" i="38"/>
  <c r="AX319" i="38"/>
  <c r="AX320" i="38"/>
  <c r="AX321" i="38"/>
  <c r="AX322" i="38"/>
  <c r="AX323" i="38"/>
  <c r="AX324" i="38"/>
  <c r="AX325" i="38"/>
  <c r="AX326" i="38"/>
  <c r="AX327" i="38"/>
  <c r="AX328" i="38"/>
  <c r="AX329" i="38"/>
  <c r="AX330" i="38"/>
  <c r="AX331" i="38"/>
  <c r="AX332" i="38"/>
  <c r="AX333" i="38"/>
  <c r="AX334" i="38"/>
  <c r="AX335" i="38"/>
  <c r="AX336" i="38"/>
  <c r="AX337" i="38"/>
  <c r="AX338" i="38"/>
  <c r="AX339" i="38"/>
  <c r="AX340" i="38"/>
  <c r="AX341" i="38"/>
  <c r="AX342" i="38"/>
  <c r="AX343" i="38"/>
  <c r="AX344" i="38"/>
  <c r="AX345" i="38"/>
  <c r="AX346" i="38"/>
  <c r="AX347" i="38"/>
  <c r="AX348" i="38"/>
  <c r="AX349" i="38"/>
  <c r="AX350" i="38"/>
  <c r="AX351" i="38"/>
  <c r="AX352" i="38"/>
  <c r="AX353" i="38"/>
  <c r="AX354" i="38"/>
  <c r="AX355" i="38"/>
  <c r="AX356" i="38"/>
  <c r="AX357" i="38"/>
  <c r="AX358" i="38"/>
  <c r="AX359" i="38"/>
  <c r="AX360" i="38"/>
  <c r="AX361" i="38"/>
  <c r="AX362" i="38"/>
  <c r="AX363" i="38"/>
  <c r="AX364" i="38"/>
  <c r="AX365" i="38"/>
  <c r="AX366" i="38"/>
  <c r="AX367" i="38"/>
  <c r="AX368" i="38"/>
  <c r="AX369" i="38"/>
  <c r="AX370" i="38"/>
  <c r="AX371" i="38"/>
  <c r="AX372" i="38"/>
  <c r="AX373" i="38"/>
  <c r="AX374" i="38"/>
  <c r="AX375" i="38"/>
  <c r="AX376" i="38"/>
  <c r="AX377" i="38"/>
  <c r="AX378" i="38"/>
  <c r="AX379" i="38"/>
  <c r="AX380" i="38"/>
  <c r="AX381" i="38"/>
  <c r="AX382" i="38"/>
  <c r="AX383" i="38"/>
  <c r="AX384" i="38"/>
  <c r="AX385" i="38"/>
  <c r="AX386" i="38"/>
  <c r="AX387" i="38"/>
  <c r="AX388" i="38"/>
  <c r="AX389" i="38"/>
  <c r="AX390" i="38"/>
  <c r="AX391" i="38"/>
  <c r="AX392" i="38"/>
  <c r="AX393" i="38"/>
  <c r="AX394" i="38"/>
  <c r="AX395" i="38"/>
  <c r="AX396" i="38"/>
  <c r="AX397" i="38"/>
  <c r="AX398" i="38"/>
  <c r="AX399" i="38"/>
  <c r="AX400" i="38"/>
  <c r="AX401" i="38"/>
  <c r="AX402" i="38"/>
  <c r="AX403" i="38"/>
  <c r="AX404" i="38"/>
  <c r="AX405" i="38"/>
  <c r="AX406" i="38"/>
  <c r="AX407" i="38"/>
  <c r="AX408" i="38"/>
  <c r="AX409" i="38"/>
  <c r="AX410" i="38"/>
  <c r="AX411" i="38"/>
  <c r="AX412" i="38"/>
  <c r="AX413" i="38"/>
  <c r="AX414" i="38"/>
  <c r="AX415" i="38"/>
  <c r="AX416" i="38"/>
  <c r="AX417" i="38"/>
  <c r="AX418" i="38"/>
  <c r="AX419" i="38"/>
  <c r="AX420" i="38"/>
  <c r="AX421" i="38"/>
  <c r="AX422" i="38"/>
  <c r="AX423" i="38"/>
  <c r="AX424" i="38"/>
  <c r="AX425" i="38"/>
  <c r="AX426" i="38"/>
  <c r="AX427" i="38"/>
  <c r="AX428" i="38"/>
  <c r="AX429" i="38"/>
  <c r="AX430" i="38"/>
  <c r="AX431" i="38"/>
  <c r="AX432" i="38"/>
  <c r="AX433" i="38"/>
  <c r="AX434" i="38"/>
  <c r="AX435" i="38"/>
  <c r="AX436" i="38"/>
  <c r="AX437" i="38"/>
  <c r="AX438" i="38"/>
  <c r="AX439" i="38"/>
  <c r="AX440" i="38"/>
  <c r="AX441" i="38"/>
  <c r="AX442" i="38"/>
  <c r="AX443" i="38"/>
  <c r="AX444" i="38"/>
  <c r="AX445" i="38"/>
  <c r="AX446" i="38"/>
  <c r="AX447" i="38"/>
  <c r="AX448" i="38"/>
  <c r="AX449" i="38"/>
  <c r="AX450" i="38"/>
  <c r="AX451" i="38"/>
  <c r="AX452" i="38"/>
  <c r="AX453" i="38"/>
  <c r="AX454" i="38"/>
  <c r="AX455" i="38"/>
  <c r="AX456" i="38"/>
  <c r="AX457" i="38"/>
  <c r="AX458" i="38"/>
  <c r="AX459" i="38"/>
  <c r="AX460" i="38"/>
  <c r="AX461" i="38"/>
  <c r="AX462" i="38"/>
  <c r="AX463" i="38"/>
  <c r="AX464" i="38"/>
  <c r="AX465" i="38"/>
  <c r="AX466" i="38"/>
  <c r="AX467" i="38"/>
  <c r="AX468" i="38"/>
  <c r="AX469" i="38"/>
  <c r="AX470" i="38"/>
  <c r="AX471" i="38"/>
  <c r="AX472" i="38"/>
  <c r="AX473" i="38"/>
  <c r="AX474" i="38"/>
  <c r="AX475" i="38"/>
  <c r="AX476" i="38"/>
  <c r="AX477" i="38"/>
  <c r="AX478" i="38"/>
  <c r="AX479" i="38"/>
  <c r="AX480" i="38"/>
  <c r="AX481" i="38"/>
  <c r="AX482" i="38"/>
  <c r="AX483" i="38"/>
  <c r="AX484" i="38"/>
  <c r="AX485" i="38"/>
  <c r="AX486" i="38"/>
  <c r="AX487" i="38"/>
  <c r="AX488" i="38"/>
  <c r="AX489" i="38"/>
  <c r="AX490" i="38"/>
  <c r="AX491" i="38"/>
  <c r="AX492" i="38"/>
  <c r="AX493" i="38"/>
  <c r="AX494" i="38"/>
  <c r="AX495" i="38"/>
  <c r="AX496" i="38"/>
  <c r="AX497" i="38"/>
  <c r="AX498" i="38"/>
  <c r="AX499" i="38"/>
  <c r="AX500" i="38"/>
  <c r="AX501" i="38"/>
  <c r="AX502" i="38"/>
  <c r="AX503" i="38"/>
  <c r="AX504" i="38"/>
  <c r="AX505" i="38"/>
  <c r="AX506" i="38"/>
  <c r="AX507" i="38"/>
  <c r="AX508" i="38"/>
  <c r="AX509" i="38"/>
  <c r="AX510" i="38"/>
  <c r="AX511" i="38"/>
  <c r="AX512" i="38"/>
  <c r="AX513" i="38"/>
  <c r="AX514" i="38"/>
  <c r="AX515" i="38"/>
  <c r="AX516" i="38"/>
  <c r="AX517" i="38"/>
  <c r="AX518" i="38"/>
  <c r="AX519" i="38"/>
  <c r="AX520" i="38"/>
  <c r="AX521" i="38"/>
  <c r="AX522" i="38"/>
  <c r="AX523" i="38"/>
  <c r="AX524" i="38"/>
  <c r="AX525" i="38"/>
  <c r="AX526" i="38"/>
  <c r="AX527" i="38"/>
  <c r="AX528" i="38"/>
  <c r="AX529" i="38"/>
  <c r="AX530" i="38"/>
  <c r="AX531" i="38"/>
  <c r="AX532" i="38"/>
  <c r="AX533" i="38"/>
  <c r="AX534" i="38"/>
  <c r="AX535" i="38"/>
  <c r="AX536" i="38"/>
  <c r="AX537" i="38"/>
  <c r="AX538" i="38"/>
  <c r="AX539" i="38"/>
  <c r="AX540" i="38"/>
  <c r="AX541" i="38"/>
  <c r="AX542" i="38"/>
  <c r="AX543" i="38"/>
  <c r="AX544" i="38"/>
  <c r="AX545" i="38"/>
  <c r="AX546" i="38"/>
  <c r="AX547" i="38"/>
  <c r="AX548" i="38"/>
  <c r="AX549" i="38"/>
  <c r="AX550" i="38"/>
  <c r="AX551" i="38"/>
  <c r="AX552" i="38"/>
  <c r="AX553" i="38"/>
  <c r="AX554" i="38"/>
  <c r="AX555" i="38"/>
  <c r="AX556" i="38"/>
  <c r="AX557" i="38"/>
  <c r="AX558" i="38"/>
  <c r="AX559" i="38"/>
  <c r="AX560" i="38"/>
  <c r="AX561" i="38"/>
  <c r="AX562" i="38"/>
  <c r="AX563" i="38"/>
  <c r="AX564" i="38"/>
  <c r="AX565" i="38"/>
  <c r="AX566" i="38"/>
  <c r="AX567" i="38"/>
  <c r="AX568" i="38"/>
  <c r="AX569" i="38"/>
  <c r="AX570" i="38"/>
  <c r="AX571" i="38"/>
  <c r="AX572" i="38"/>
  <c r="AX573" i="38"/>
  <c r="AX574" i="38"/>
  <c r="AX575" i="38"/>
  <c r="AX576" i="38"/>
  <c r="AX577" i="38"/>
  <c r="AX578" i="38"/>
  <c r="AX579" i="38"/>
  <c r="AX580" i="38"/>
  <c r="AX581" i="38"/>
  <c r="AX582" i="38"/>
  <c r="AX583" i="38"/>
  <c r="AX584" i="38"/>
  <c r="AX585" i="38"/>
  <c r="AX586" i="38"/>
  <c r="AX587" i="38"/>
  <c r="AX588" i="38"/>
  <c r="AX589" i="38"/>
  <c r="AX590" i="38"/>
  <c r="AX591" i="38"/>
  <c r="AX592" i="38"/>
  <c r="AX593" i="38"/>
  <c r="AX594" i="38"/>
  <c r="AX595" i="38"/>
  <c r="AX596" i="38"/>
  <c r="AX597" i="38"/>
  <c r="AX598" i="38"/>
  <c r="AX599" i="38"/>
  <c r="AX600" i="38"/>
  <c r="AX601" i="38"/>
  <c r="AX602" i="38"/>
  <c r="AX603" i="38"/>
  <c r="AX604" i="38"/>
  <c r="AX605" i="38"/>
  <c r="AX606" i="38"/>
  <c r="AX607" i="38"/>
  <c r="AX608" i="38"/>
  <c r="AX609" i="38"/>
  <c r="AX610" i="38"/>
  <c r="AX611" i="38"/>
  <c r="AX612" i="38"/>
  <c r="AX613" i="38"/>
  <c r="AX614" i="38"/>
  <c r="AX615" i="38"/>
  <c r="AX616" i="38"/>
  <c r="AX617" i="38"/>
  <c r="AX618" i="38"/>
  <c r="AX619" i="38"/>
  <c r="AX620" i="38"/>
  <c r="AX621" i="38"/>
  <c r="AX622" i="38"/>
  <c r="AX623" i="38"/>
  <c r="AX624" i="38"/>
  <c r="AX625" i="38"/>
  <c r="AX626" i="38"/>
  <c r="AX627" i="38"/>
  <c r="AX628" i="38"/>
  <c r="AX629" i="38"/>
  <c r="AX630" i="38"/>
  <c r="AX631" i="38"/>
  <c r="AX632" i="38"/>
  <c r="AX633" i="38"/>
  <c r="AX634" i="38"/>
  <c r="AX635" i="38"/>
  <c r="AX636" i="38"/>
  <c r="AX637" i="38"/>
  <c r="AX638" i="38"/>
  <c r="AX639" i="38"/>
  <c r="AX640" i="38"/>
  <c r="AX641" i="38"/>
  <c r="AX642" i="38"/>
  <c r="AX643" i="38"/>
  <c r="AX644" i="38"/>
  <c r="AX645" i="38"/>
  <c r="AX646" i="38"/>
  <c r="AX647" i="38"/>
  <c r="AX648" i="38"/>
  <c r="AX649" i="38"/>
  <c r="AX650" i="38"/>
  <c r="AX651" i="38"/>
  <c r="AX652" i="38"/>
  <c r="AX653" i="38"/>
  <c r="AX654" i="38"/>
  <c r="AX655" i="38"/>
  <c r="AX656" i="38"/>
  <c r="AX657" i="38"/>
  <c r="AX658" i="38"/>
  <c r="AX659" i="38"/>
  <c r="AX660" i="38"/>
  <c r="AX661" i="38"/>
  <c r="AX662" i="38"/>
  <c r="AX663" i="38"/>
  <c r="AX664" i="38"/>
  <c r="AX665" i="38"/>
  <c r="AX666" i="38"/>
  <c r="AX667" i="38"/>
  <c r="AX668" i="38"/>
  <c r="AX669" i="38"/>
  <c r="AX670" i="38"/>
  <c r="AX671" i="38"/>
  <c r="AX672" i="38"/>
  <c r="AX673" i="38"/>
  <c r="AX674" i="38"/>
  <c r="AX675" i="38"/>
  <c r="AX676" i="38"/>
  <c r="AX677" i="38"/>
  <c r="AX678" i="38"/>
  <c r="AX679" i="38"/>
  <c r="AX680" i="38"/>
  <c r="AX681" i="38"/>
  <c r="AX682" i="38"/>
  <c r="AX683" i="38"/>
  <c r="AX684" i="38"/>
  <c r="AX685" i="38"/>
  <c r="AX686" i="38"/>
  <c r="AX687" i="38"/>
  <c r="AX688" i="38"/>
  <c r="AX689" i="38"/>
  <c r="AX690" i="38"/>
  <c r="AX691" i="38"/>
  <c r="AX692" i="38"/>
  <c r="AX693" i="38"/>
  <c r="AX694" i="38"/>
  <c r="AX695" i="38"/>
  <c r="AX696" i="38"/>
  <c r="AX697" i="38"/>
  <c r="AX698" i="38"/>
  <c r="AX699" i="38"/>
  <c r="AX700" i="38"/>
  <c r="AX701" i="38"/>
  <c r="AX702" i="38"/>
  <c r="AX703" i="38"/>
  <c r="AX704" i="38"/>
  <c r="AX705" i="38"/>
  <c r="AX706" i="38"/>
  <c r="AX707" i="38"/>
  <c r="AX708" i="38"/>
  <c r="AX709" i="38"/>
  <c r="AX710" i="38"/>
  <c r="AX711" i="38"/>
  <c r="AX712" i="38"/>
  <c r="AX713" i="38"/>
  <c r="AX714" i="38"/>
  <c r="AX715" i="38"/>
  <c r="AX716" i="38"/>
  <c r="AX717" i="38"/>
  <c r="AX718" i="38"/>
  <c r="AX719" i="38"/>
  <c r="AX720" i="38"/>
  <c r="AX721" i="38"/>
  <c r="AX722" i="38"/>
  <c r="AX723" i="38"/>
  <c r="AX724" i="38"/>
  <c r="AX725" i="38"/>
  <c r="AX726" i="38"/>
  <c r="AX727" i="38"/>
  <c r="AX728" i="38"/>
  <c r="AX729" i="38"/>
  <c r="AX730" i="38"/>
  <c r="AX731" i="38"/>
  <c r="AX732" i="38"/>
  <c r="AX733" i="38"/>
  <c r="AX734" i="38"/>
  <c r="AX735" i="38"/>
  <c r="AX736" i="38"/>
  <c r="AX737" i="38"/>
  <c r="AX738" i="38"/>
  <c r="AX739" i="38"/>
  <c r="AX740" i="38"/>
  <c r="AX741" i="38"/>
  <c r="AX742" i="38"/>
  <c r="AX743" i="38"/>
  <c r="AX744" i="38"/>
  <c r="AX745" i="38"/>
  <c r="AX746" i="38"/>
  <c r="AX747" i="38"/>
  <c r="AX748" i="38"/>
  <c r="AX749" i="38"/>
  <c r="AX750" i="38"/>
  <c r="AX751" i="38"/>
  <c r="AX752" i="38"/>
  <c r="AX753" i="38"/>
  <c r="AX754" i="38"/>
  <c r="AX755" i="38"/>
  <c r="AX756" i="38"/>
  <c r="AX757" i="38"/>
  <c r="AX758" i="38"/>
  <c r="AX759" i="38"/>
  <c r="AX760" i="38"/>
  <c r="AX761" i="38"/>
  <c r="AX762" i="38"/>
  <c r="AX763" i="38"/>
  <c r="AX764" i="38"/>
  <c r="AX765" i="38"/>
  <c r="AX766" i="38"/>
  <c r="AX767" i="38"/>
  <c r="AX768" i="38"/>
  <c r="AX769" i="38"/>
  <c r="AX770" i="38"/>
  <c r="AX771" i="38"/>
  <c r="AX772" i="38"/>
  <c r="AX773" i="38"/>
  <c r="AX774" i="38"/>
  <c r="AX775" i="38"/>
  <c r="AX776" i="38"/>
  <c r="AX777" i="38"/>
  <c r="AX778" i="38"/>
  <c r="AX779" i="38"/>
  <c r="AX780" i="38"/>
  <c r="AX781" i="38"/>
  <c r="AX782" i="38"/>
  <c r="AX783" i="38"/>
  <c r="AX784" i="38"/>
  <c r="AX785" i="38"/>
  <c r="AX786" i="38"/>
  <c r="AX787" i="38"/>
  <c r="AX788" i="38"/>
  <c r="AX789" i="38"/>
  <c r="AX790" i="38"/>
  <c r="AX791" i="38"/>
  <c r="AX792" i="38"/>
  <c r="AX793" i="38"/>
  <c r="AX794" i="38"/>
  <c r="AX795" i="38"/>
  <c r="AX796" i="38"/>
  <c r="AX797" i="38"/>
  <c r="AX798" i="38"/>
  <c r="AX799" i="38"/>
  <c r="AX800" i="38"/>
  <c r="AX801" i="38"/>
  <c r="AX802" i="38"/>
  <c r="AX803" i="38"/>
  <c r="AX804" i="38"/>
  <c r="AX805" i="38"/>
  <c r="AX806" i="38"/>
  <c r="AX807" i="38"/>
  <c r="AX808" i="38"/>
  <c r="AX809" i="38"/>
  <c r="AX810" i="38"/>
  <c r="AX811" i="38"/>
  <c r="AX812" i="38"/>
  <c r="AX813" i="38"/>
  <c r="AX814" i="38"/>
  <c r="AX815" i="38"/>
  <c r="AX816" i="38"/>
  <c r="AX817" i="38"/>
  <c r="AX818" i="38"/>
  <c r="AX819" i="38"/>
  <c r="AX820" i="38"/>
  <c r="AX821" i="38"/>
  <c r="AX822" i="38"/>
  <c r="AX823" i="38"/>
  <c r="AX824" i="38"/>
  <c r="AX825" i="38"/>
  <c r="AX826" i="38"/>
  <c r="AX827" i="38"/>
  <c r="AX828" i="38"/>
  <c r="AX829" i="38"/>
  <c r="AX830" i="38"/>
  <c r="AX831" i="38"/>
  <c r="AX832" i="38"/>
  <c r="AX833" i="38"/>
  <c r="AX834" i="38"/>
  <c r="AX835" i="38"/>
  <c r="AX836" i="38"/>
  <c r="AX837" i="38"/>
  <c r="AX838" i="38"/>
  <c r="AX839" i="38"/>
  <c r="AX840" i="38"/>
  <c r="AX841" i="38"/>
  <c r="AX842" i="38"/>
  <c r="AX843" i="38"/>
  <c r="AX844" i="38"/>
  <c r="AX845" i="38"/>
  <c r="AX846" i="38"/>
  <c r="AX847" i="38"/>
  <c r="AX848" i="38"/>
  <c r="AX849" i="38"/>
  <c r="AX850" i="38"/>
  <c r="AX851" i="38"/>
  <c r="AX852" i="38"/>
  <c r="AX853" i="38"/>
  <c r="AX854" i="38"/>
  <c r="AX855" i="38"/>
  <c r="AX856" i="38"/>
  <c r="AX857" i="38"/>
  <c r="AX858" i="38"/>
  <c r="AX859" i="38"/>
  <c r="AX860" i="38"/>
  <c r="AX861" i="38"/>
  <c r="AX862" i="38"/>
  <c r="AX863" i="38"/>
  <c r="AX864" i="38"/>
  <c r="AX865" i="38"/>
  <c r="AX866" i="38"/>
  <c r="AX867" i="38"/>
  <c r="AX868" i="38"/>
  <c r="AX869" i="38"/>
  <c r="AX870" i="38"/>
  <c r="AX871" i="38"/>
  <c r="AX872" i="38"/>
  <c r="AX873" i="38"/>
  <c r="AX874" i="38"/>
  <c r="AX875" i="38"/>
  <c r="AX876" i="38"/>
  <c r="AX877" i="38"/>
  <c r="AX878" i="38"/>
  <c r="AX879" i="38"/>
  <c r="AX880" i="38"/>
  <c r="AX881" i="38"/>
  <c r="AX882" i="38"/>
  <c r="AX883" i="38"/>
  <c r="AX884" i="38"/>
  <c r="AX885" i="38"/>
  <c r="AX886" i="38"/>
  <c r="AX887" i="38"/>
  <c r="AX888" i="38"/>
  <c r="AX889" i="38"/>
  <c r="AX890" i="38"/>
  <c r="AX891" i="38"/>
  <c r="AX892" i="38"/>
  <c r="AX893" i="38"/>
  <c r="AX894" i="38"/>
  <c r="AX895" i="38"/>
  <c r="AX896" i="38"/>
  <c r="AX897" i="38"/>
  <c r="AX898" i="38"/>
  <c r="AX899" i="38"/>
  <c r="AX900" i="38"/>
  <c r="AX901" i="38"/>
  <c r="AX902" i="38"/>
  <c r="AX903" i="38"/>
  <c r="AX904" i="38"/>
  <c r="AX905" i="38"/>
  <c r="AX906" i="38"/>
  <c r="AX907" i="38"/>
  <c r="AX908" i="38"/>
  <c r="AX909" i="38"/>
  <c r="AX910" i="38"/>
  <c r="AX911" i="38"/>
  <c r="AX912" i="38"/>
  <c r="AX913" i="38"/>
  <c r="AX914" i="38"/>
  <c r="AX915" i="38"/>
  <c r="AX916" i="38"/>
  <c r="AX917" i="38"/>
  <c r="AX918" i="38"/>
  <c r="AX919" i="38"/>
  <c r="AX920" i="38"/>
  <c r="AX921" i="38"/>
  <c r="AX922" i="38"/>
  <c r="AX923" i="38"/>
  <c r="AX924" i="38"/>
  <c r="AX925" i="38"/>
  <c r="AX926" i="38"/>
  <c r="AX927" i="38"/>
  <c r="AX928" i="38"/>
  <c r="AX929" i="38"/>
  <c r="AX930" i="38"/>
  <c r="AX931" i="38"/>
  <c r="AX932" i="38"/>
  <c r="AX933" i="38"/>
  <c r="AX934" i="38"/>
  <c r="AX935" i="38"/>
  <c r="AX936" i="38"/>
  <c r="AX937" i="38"/>
  <c r="AX938" i="38"/>
  <c r="AX939" i="38"/>
  <c r="AX940" i="38"/>
  <c r="AX941" i="38"/>
  <c r="AX942" i="38"/>
  <c r="AX943" i="38"/>
  <c r="AX944" i="38"/>
  <c r="AX945" i="38"/>
  <c r="AX946" i="38"/>
  <c r="AX947" i="38"/>
  <c r="AX948" i="38"/>
  <c r="AX949" i="38"/>
  <c r="AX950" i="38"/>
  <c r="AX951" i="38"/>
  <c r="AX952" i="38"/>
  <c r="AX953" i="38"/>
  <c r="AX954" i="38"/>
  <c r="AX955" i="38"/>
  <c r="AX956" i="38"/>
  <c r="AX957" i="38"/>
  <c r="AX958" i="38"/>
  <c r="AX959" i="38"/>
  <c r="AX960" i="38"/>
  <c r="AX961" i="38"/>
  <c r="AX962" i="38"/>
  <c r="AX963" i="38"/>
  <c r="AX964" i="38"/>
  <c r="AX965" i="38"/>
  <c r="AX966" i="38"/>
  <c r="AX967" i="38"/>
  <c r="AX968" i="38"/>
  <c r="AX969" i="38"/>
  <c r="AX970" i="38"/>
  <c r="AX971" i="38"/>
  <c r="AX972" i="38"/>
  <c r="AX973" i="38"/>
  <c r="AX974" i="38"/>
  <c r="AX975" i="38"/>
  <c r="AX976" i="38"/>
  <c r="AX977" i="38"/>
  <c r="AX978" i="38"/>
  <c r="AX979" i="38"/>
  <c r="AX980" i="38"/>
  <c r="AX981" i="38"/>
  <c r="AX982" i="38"/>
  <c r="AX983" i="38"/>
  <c r="AX984" i="38"/>
  <c r="AX985" i="38"/>
  <c r="AX986" i="38"/>
  <c r="AX987" i="38"/>
  <c r="AX988" i="38"/>
  <c r="AX989" i="38"/>
  <c r="AX990" i="38"/>
  <c r="AX991" i="38"/>
  <c r="AX992" i="38"/>
  <c r="AX993" i="38"/>
  <c r="AX994" i="38"/>
  <c r="AX995" i="38"/>
  <c r="AX996" i="38"/>
  <c r="AX997" i="38"/>
  <c r="AX998" i="38"/>
  <c r="AX999" i="38"/>
  <c r="AX1000" i="38"/>
  <c r="AX1001" i="38"/>
  <c r="AX1002" i="38"/>
  <c r="AX1003" i="38"/>
  <c r="AX1004" i="38"/>
  <c r="AX1005" i="38"/>
  <c r="AX1006" i="38"/>
  <c r="AX1007" i="38"/>
  <c r="AX1008" i="38"/>
  <c r="AX1009" i="38"/>
  <c r="AX1010" i="38"/>
  <c r="N2" i="38"/>
  <c r="M2" i="38"/>
  <c r="AL1010" i="38"/>
  <c r="AL1009" i="38"/>
  <c r="AL1008" i="38"/>
  <c r="AL1007" i="38"/>
  <c r="AL1006" i="38"/>
  <c r="AL1005" i="38"/>
  <c r="AL1004" i="38"/>
  <c r="AL1003" i="38"/>
  <c r="AL1002" i="38"/>
  <c r="AL1001" i="38"/>
  <c r="AL1000" i="38"/>
  <c r="AL999" i="38"/>
  <c r="AL998" i="38"/>
  <c r="AL997" i="38"/>
  <c r="AL996" i="38"/>
  <c r="AL995" i="38"/>
  <c r="AL994" i="38"/>
  <c r="AL993" i="38"/>
  <c r="AL992" i="38"/>
  <c r="AL991" i="38"/>
  <c r="AL990" i="38"/>
  <c r="AL989" i="38"/>
  <c r="AL988" i="38"/>
  <c r="AL987" i="38"/>
  <c r="AL986" i="38"/>
  <c r="AL985" i="38"/>
  <c r="AL984" i="38"/>
  <c r="AL983" i="38"/>
  <c r="AL982" i="38"/>
  <c r="AL981" i="38"/>
  <c r="AL980" i="38"/>
  <c r="AL979" i="38"/>
  <c r="AL978" i="38"/>
  <c r="AL977" i="38"/>
  <c r="AL976" i="38"/>
  <c r="AL975" i="38"/>
  <c r="AL974" i="38"/>
  <c r="AL973" i="38"/>
  <c r="AL972" i="38"/>
  <c r="AL971" i="38"/>
  <c r="AL970" i="38"/>
  <c r="AL969" i="38"/>
  <c r="AL968" i="38"/>
  <c r="AL967" i="38"/>
  <c r="AL966" i="38"/>
  <c r="AL965" i="38"/>
  <c r="AL964" i="38"/>
  <c r="AL963" i="38"/>
  <c r="AL962" i="38"/>
  <c r="AL961" i="38"/>
  <c r="AL960" i="38"/>
  <c r="AL959" i="38"/>
  <c r="AL958" i="38"/>
  <c r="AL957" i="38"/>
  <c r="AL956" i="38"/>
  <c r="AL955" i="38"/>
  <c r="AL954" i="38"/>
  <c r="AL953" i="38"/>
  <c r="AL952" i="38"/>
  <c r="AL951" i="38"/>
  <c r="AL950" i="38"/>
  <c r="AL949" i="38"/>
  <c r="AL948" i="38"/>
  <c r="AL947" i="38"/>
  <c r="AL946" i="38"/>
  <c r="AL945" i="38"/>
  <c r="AL944" i="38"/>
  <c r="AL943" i="38"/>
  <c r="AL942" i="38"/>
  <c r="AL941" i="38"/>
  <c r="AL940" i="38"/>
  <c r="AL939" i="38"/>
  <c r="AL938" i="38"/>
  <c r="AL937" i="38"/>
  <c r="AL936" i="38"/>
  <c r="AL935" i="38"/>
  <c r="AL934" i="38"/>
  <c r="AL933" i="38"/>
  <c r="AL932" i="38"/>
  <c r="AL931" i="38"/>
  <c r="AL930" i="38"/>
  <c r="AL929" i="38"/>
  <c r="AL928" i="38"/>
  <c r="AL927" i="38"/>
  <c r="AL926" i="38"/>
  <c r="AL925" i="38"/>
  <c r="AL924" i="38"/>
  <c r="AL923" i="38"/>
  <c r="AL922" i="38"/>
  <c r="AL921" i="38"/>
  <c r="AL920" i="38"/>
  <c r="AL919" i="38"/>
  <c r="AL918" i="38"/>
  <c r="AL917" i="38"/>
  <c r="AL916" i="38"/>
  <c r="AL915" i="38"/>
  <c r="AL914" i="38"/>
  <c r="AL913" i="38"/>
  <c r="AL912" i="38"/>
  <c r="AL911" i="38"/>
  <c r="AL910" i="38"/>
  <c r="AL909" i="38"/>
  <c r="AL908" i="38"/>
  <c r="AL907" i="38"/>
  <c r="AL906" i="38"/>
  <c r="AL905" i="38"/>
  <c r="AL904" i="38"/>
  <c r="AL903" i="38"/>
  <c r="AL902" i="38"/>
  <c r="AL901" i="38"/>
  <c r="AL900" i="38"/>
  <c r="AL899" i="38"/>
  <c r="AL898" i="38"/>
  <c r="AL897" i="38"/>
  <c r="AL896" i="38"/>
  <c r="AL895" i="38"/>
  <c r="AL894" i="38"/>
  <c r="AL893" i="38"/>
  <c r="AL892" i="38"/>
  <c r="AL891" i="38"/>
  <c r="AL890" i="38"/>
  <c r="AL889" i="38"/>
  <c r="AL888" i="38"/>
  <c r="AL887" i="38"/>
  <c r="AL886" i="38"/>
  <c r="AL885" i="38"/>
  <c r="AL884" i="38"/>
  <c r="AL883" i="38"/>
  <c r="AL882" i="38"/>
  <c r="AL881" i="38"/>
  <c r="AL880" i="38"/>
  <c r="AL879" i="38"/>
  <c r="AL878" i="38"/>
  <c r="AL877" i="38"/>
  <c r="AL876" i="38"/>
  <c r="AL875" i="38"/>
  <c r="AL874" i="38"/>
  <c r="AL873" i="38"/>
  <c r="AL872" i="38"/>
  <c r="AL871" i="38"/>
  <c r="AL870" i="38"/>
  <c r="AL869" i="38"/>
  <c r="AL868" i="38"/>
  <c r="AL867" i="38"/>
  <c r="AL866" i="38"/>
  <c r="AL865" i="38"/>
  <c r="AL864" i="38"/>
  <c r="AL863" i="38"/>
  <c r="AL862" i="38"/>
  <c r="AL861" i="38"/>
  <c r="AL860" i="38"/>
  <c r="AL859" i="38"/>
  <c r="AL858" i="38"/>
  <c r="AL857" i="38"/>
  <c r="AL856" i="38"/>
  <c r="AL855" i="38"/>
  <c r="AL854" i="38"/>
  <c r="AL853" i="38"/>
  <c r="AL852" i="38"/>
  <c r="AL851" i="38"/>
  <c r="AL850" i="38"/>
  <c r="AL849" i="38"/>
  <c r="AL848" i="38"/>
  <c r="AL847" i="38"/>
  <c r="AL846" i="38"/>
  <c r="AL845" i="38"/>
  <c r="AL844" i="38"/>
  <c r="AL843" i="38"/>
  <c r="AL842" i="38"/>
  <c r="AL841" i="38"/>
  <c r="AL840" i="38"/>
  <c r="AL839" i="38"/>
  <c r="AL838" i="38"/>
  <c r="AL837" i="38"/>
  <c r="AL836" i="38"/>
  <c r="AL835" i="38"/>
  <c r="AL834" i="38"/>
  <c r="AL833" i="38"/>
  <c r="AL832" i="38"/>
  <c r="AL831" i="38"/>
  <c r="AL830" i="38"/>
  <c r="AL829" i="38"/>
  <c r="AL828" i="38"/>
  <c r="AL827" i="38"/>
  <c r="AL826" i="38"/>
  <c r="AL825" i="38"/>
  <c r="AL824" i="38"/>
  <c r="AL823" i="38"/>
  <c r="AL822" i="38"/>
  <c r="AL821" i="38"/>
  <c r="AL820" i="38"/>
  <c r="AL819" i="38"/>
  <c r="AL818" i="38"/>
  <c r="AL817" i="38"/>
  <c r="AL816" i="38"/>
  <c r="AL815" i="38"/>
  <c r="AL814" i="38"/>
  <c r="AL813" i="38"/>
  <c r="AL812" i="38"/>
  <c r="AL811" i="38"/>
  <c r="AL810" i="38"/>
  <c r="AL809" i="38"/>
  <c r="AL808" i="38"/>
  <c r="AL807" i="38"/>
  <c r="AL806" i="38"/>
  <c r="AL805" i="38"/>
  <c r="AL804" i="38"/>
  <c r="AL803" i="38"/>
  <c r="AL802" i="38"/>
  <c r="AL801" i="38"/>
  <c r="AL800" i="38"/>
  <c r="AL799" i="38"/>
  <c r="AL798" i="38"/>
  <c r="AL797" i="38"/>
  <c r="AL796" i="38"/>
  <c r="AL795" i="38"/>
  <c r="AL794" i="38"/>
  <c r="AL793" i="38"/>
  <c r="AL792" i="38"/>
  <c r="AL791" i="38"/>
  <c r="AL790" i="38"/>
  <c r="AL789" i="38"/>
  <c r="AL788" i="38"/>
  <c r="AL787" i="38"/>
  <c r="AL786" i="38"/>
  <c r="AL785" i="38"/>
  <c r="AL784" i="38"/>
  <c r="AL783" i="38"/>
  <c r="AL782" i="38"/>
  <c r="AL781" i="38"/>
  <c r="AL780" i="38"/>
  <c r="AL779" i="38"/>
  <c r="AL778" i="38"/>
  <c r="AL777" i="38"/>
  <c r="AL776" i="38"/>
  <c r="AL775" i="38"/>
  <c r="AL774" i="38"/>
  <c r="AL773" i="38"/>
  <c r="AL772" i="38"/>
  <c r="AL771" i="38"/>
  <c r="AL770" i="38"/>
  <c r="AL769" i="38"/>
  <c r="AL768" i="38"/>
  <c r="AL767" i="38"/>
  <c r="AL766" i="38"/>
  <c r="AL765" i="38"/>
  <c r="AL764" i="38"/>
  <c r="AL763" i="38"/>
  <c r="AL762" i="38"/>
  <c r="AL761" i="38"/>
  <c r="AL760" i="38"/>
  <c r="AL759" i="38"/>
  <c r="AL758" i="38"/>
  <c r="AL757" i="38"/>
  <c r="AL756" i="38"/>
  <c r="AL755" i="38"/>
  <c r="AL754" i="38"/>
  <c r="AL753" i="38"/>
  <c r="AL752" i="38"/>
  <c r="AL751" i="38"/>
  <c r="AL750" i="38"/>
  <c r="AL749" i="38"/>
  <c r="AL748" i="38"/>
  <c r="AL747" i="38"/>
  <c r="AL746" i="38"/>
  <c r="AL745" i="38"/>
  <c r="AL744" i="38"/>
  <c r="AL743" i="38"/>
  <c r="AL742" i="38"/>
  <c r="AL741" i="38"/>
  <c r="AL740" i="38"/>
  <c r="AL739" i="38"/>
  <c r="AL738" i="38"/>
  <c r="AL737" i="38"/>
  <c r="AL736" i="38"/>
  <c r="AL735" i="38"/>
  <c r="AL734" i="38"/>
  <c r="AL733" i="38"/>
  <c r="AL732" i="38"/>
  <c r="AL731" i="38"/>
  <c r="AL730" i="38"/>
  <c r="AL729" i="38"/>
  <c r="AL728" i="38"/>
  <c r="AL727" i="38"/>
  <c r="AL726" i="38"/>
  <c r="AL725" i="38"/>
  <c r="AL724" i="38"/>
  <c r="AL723" i="38"/>
  <c r="AL722" i="38"/>
  <c r="AL721" i="38"/>
  <c r="AL720" i="38"/>
  <c r="AL719" i="38"/>
  <c r="AL718" i="38"/>
  <c r="AL717" i="38"/>
  <c r="AL716" i="38"/>
  <c r="AL715" i="38"/>
  <c r="AL714" i="38"/>
  <c r="AL713" i="38"/>
  <c r="AL712" i="38"/>
  <c r="AL711" i="38"/>
  <c r="AL710" i="38"/>
  <c r="AL709" i="38"/>
  <c r="AL708" i="38"/>
  <c r="AL707" i="38"/>
  <c r="AL706" i="38"/>
  <c r="AL705" i="38"/>
  <c r="AL704" i="38"/>
  <c r="AL703" i="38"/>
  <c r="AL702" i="38"/>
  <c r="AL701" i="38"/>
  <c r="AL700" i="38"/>
  <c r="AL699" i="38"/>
  <c r="AL698" i="38"/>
  <c r="AL697" i="38"/>
  <c r="AL696" i="38"/>
  <c r="AL695" i="38"/>
  <c r="AL694" i="38"/>
  <c r="AL693" i="38"/>
  <c r="AL692" i="38"/>
  <c r="AL691" i="38"/>
  <c r="AL690" i="38"/>
  <c r="AL689" i="38"/>
  <c r="AL688" i="38"/>
  <c r="AL687" i="38"/>
  <c r="AL686" i="38"/>
  <c r="AL685" i="38"/>
  <c r="AL684" i="38"/>
  <c r="AL683" i="38"/>
  <c r="AL682" i="38"/>
  <c r="AL681" i="38"/>
  <c r="AL680" i="38"/>
  <c r="AL679" i="38"/>
  <c r="AL678" i="38"/>
  <c r="AL677" i="38"/>
  <c r="AL676" i="38"/>
  <c r="AL675" i="38"/>
  <c r="AL674" i="38"/>
  <c r="AL673" i="38"/>
  <c r="AL672" i="38"/>
  <c r="AL671" i="38"/>
  <c r="AL670" i="38"/>
  <c r="AL669" i="38"/>
  <c r="AL668" i="38"/>
  <c r="AL667" i="38"/>
  <c r="AL666" i="38"/>
  <c r="AL665" i="38"/>
  <c r="AL664" i="38"/>
  <c r="AL663" i="38"/>
  <c r="AL662" i="38"/>
  <c r="AL661" i="38"/>
  <c r="AL660" i="38"/>
  <c r="AL659" i="38"/>
  <c r="AL658" i="38"/>
  <c r="AL657" i="38"/>
  <c r="AL656" i="38"/>
  <c r="AL655" i="38"/>
  <c r="AL654" i="38"/>
  <c r="AL653" i="38"/>
  <c r="AL652" i="38"/>
  <c r="AL651" i="38"/>
  <c r="AL650" i="38"/>
  <c r="AL649" i="38"/>
  <c r="AL648" i="38"/>
  <c r="AL647" i="38"/>
  <c r="AL646" i="38"/>
  <c r="AL645" i="38"/>
  <c r="AL644" i="38"/>
  <c r="AL643" i="38"/>
  <c r="AL642" i="38"/>
  <c r="AL641" i="38"/>
  <c r="AL640" i="38"/>
  <c r="AL639" i="38"/>
  <c r="AL638" i="38"/>
  <c r="AL637" i="38"/>
  <c r="AL636" i="38"/>
  <c r="AL635" i="38"/>
  <c r="AL634" i="38"/>
  <c r="AL633" i="38"/>
  <c r="AL632" i="38"/>
  <c r="AL631" i="38"/>
  <c r="AL630" i="38"/>
  <c r="AL629" i="38"/>
  <c r="AL628" i="38"/>
  <c r="AL627" i="38"/>
  <c r="AL626" i="38"/>
  <c r="AL625" i="38"/>
  <c r="AL624" i="38"/>
  <c r="AL623" i="38"/>
  <c r="AL622" i="38"/>
  <c r="AL621" i="38"/>
  <c r="AL620" i="38"/>
  <c r="AL619" i="38"/>
  <c r="AL618" i="38"/>
  <c r="AL617" i="38"/>
  <c r="AL616" i="38"/>
  <c r="AL615" i="38"/>
  <c r="AL614" i="38"/>
  <c r="AL613" i="38"/>
  <c r="AL612" i="38"/>
  <c r="AL611" i="38"/>
  <c r="AL610" i="38"/>
  <c r="AL609" i="38"/>
  <c r="AL608" i="38"/>
  <c r="AL607" i="38"/>
  <c r="AL606" i="38"/>
  <c r="AL605" i="38"/>
  <c r="AL604" i="38"/>
  <c r="AL603" i="38"/>
  <c r="AL602" i="38"/>
  <c r="AL601" i="38"/>
  <c r="AL600" i="38"/>
  <c r="AL599" i="38"/>
  <c r="AL598" i="38"/>
  <c r="AL597" i="38"/>
  <c r="AL596" i="38"/>
  <c r="AL595" i="38"/>
  <c r="AL594" i="38"/>
  <c r="AL593" i="38"/>
  <c r="AL592" i="38"/>
  <c r="AL591" i="38"/>
  <c r="AL590" i="38"/>
  <c r="AL589" i="38"/>
  <c r="AL588" i="38"/>
  <c r="AL587" i="38"/>
  <c r="AL586" i="38"/>
  <c r="AL585" i="38"/>
  <c r="AL584" i="38"/>
  <c r="AL583" i="38"/>
  <c r="AL582" i="38"/>
  <c r="AL581" i="38"/>
  <c r="AL580" i="38"/>
  <c r="AL579" i="38"/>
  <c r="AL578" i="38"/>
  <c r="AL577" i="38"/>
  <c r="AL576" i="38"/>
  <c r="AL575" i="38"/>
  <c r="AL574" i="38"/>
  <c r="AL573" i="38"/>
  <c r="AL572" i="38"/>
  <c r="AL571" i="38"/>
  <c r="AL570" i="38"/>
  <c r="AL569" i="38"/>
  <c r="AL568" i="38"/>
  <c r="AL567" i="38"/>
  <c r="AL566" i="38"/>
  <c r="AL565" i="38"/>
  <c r="AL564" i="38"/>
  <c r="AL563" i="38"/>
  <c r="AL562" i="38"/>
  <c r="AL561" i="38"/>
  <c r="AL560" i="38"/>
  <c r="AL559" i="38"/>
  <c r="AL558" i="38"/>
  <c r="AL557" i="38"/>
  <c r="AL556" i="38"/>
  <c r="AL555" i="38"/>
  <c r="AL554" i="38"/>
  <c r="AL553" i="38"/>
  <c r="AL552" i="38"/>
  <c r="AL551" i="38"/>
  <c r="AL550" i="38"/>
  <c r="AL549" i="38"/>
  <c r="AL548" i="38"/>
  <c r="AL547" i="38"/>
  <c r="AL546" i="38"/>
  <c r="AL545" i="38"/>
  <c r="AL544" i="38"/>
  <c r="AL543" i="38"/>
  <c r="AL542" i="38"/>
  <c r="AL541" i="38"/>
  <c r="AL540" i="38"/>
  <c r="AL539" i="38"/>
  <c r="AL538" i="38"/>
  <c r="AL537" i="38"/>
  <c r="AL536" i="38"/>
  <c r="AL535" i="38"/>
  <c r="AL534" i="38"/>
  <c r="AL533" i="38"/>
  <c r="AL532" i="38"/>
  <c r="AL531" i="38"/>
  <c r="AL530" i="38"/>
  <c r="AL529" i="38"/>
  <c r="AL528" i="38"/>
  <c r="AL527" i="38"/>
  <c r="AL526" i="38"/>
  <c r="AL525" i="38"/>
  <c r="AL524" i="38"/>
  <c r="AL523" i="38"/>
  <c r="AL522" i="38"/>
  <c r="AL521" i="38"/>
  <c r="AL520" i="38"/>
  <c r="AL519" i="38"/>
  <c r="AL518" i="38"/>
  <c r="AL517" i="38"/>
  <c r="AL516" i="38"/>
  <c r="AL515" i="38"/>
  <c r="AL514" i="38"/>
  <c r="AL513" i="38"/>
  <c r="AL512" i="38"/>
  <c r="AL511" i="38"/>
  <c r="AL510" i="38"/>
  <c r="AL509" i="38"/>
  <c r="AL508" i="38"/>
  <c r="AL507" i="38"/>
  <c r="AL506" i="38"/>
  <c r="AL505" i="38"/>
  <c r="AL504" i="38"/>
  <c r="AL503" i="38"/>
  <c r="AL502" i="38"/>
  <c r="AL501" i="38"/>
  <c r="AL500" i="38"/>
  <c r="AL499" i="38"/>
  <c r="AL498" i="38"/>
  <c r="AL497" i="38"/>
  <c r="AL496" i="38"/>
  <c r="AL495" i="38"/>
  <c r="AL494" i="38"/>
  <c r="AL493" i="38"/>
  <c r="AL492" i="38"/>
  <c r="AL491" i="38"/>
  <c r="AL490" i="38"/>
  <c r="AL489" i="38"/>
  <c r="AL488" i="38"/>
  <c r="AL487" i="38"/>
  <c r="AL486" i="38"/>
  <c r="AL485" i="38"/>
  <c r="AL484" i="38"/>
  <c r="AL483" i="38"/>
  <c r="AL482" i="38"/>
  <c r="AL481" i="38"/>
  <c r="AL480" i="38"/>
  <c r="AL479" i="38"/>
  <c r="AL478" i="38"/>
  <c r="AL477" i="38"/>
  <c r="AL476" i="38"/>
  <c r="AL475" i="38"/>
  <c r="AL474" i="38"/>
  <c r="AL473" i="38"/>
  <c r="AL472" i="38"/>
  <c r="AL471" i="38"/>
  <c r="AL470" i="38"/>
  <c r="AL469" i="38"/>
  <c r="AL468" i="38"/>
  <c r="AL467" i="38"/>
  <c r="AL466" i="38"/>
  <c r="AL465" i="38"/>
  <c r="AL464" i="38"/>
  <c r="AL463" i="38"/>
  <c r="AL462" i="38"/>
  <c r="AL461" i="38"/>
  <c r="AL460" i="38"/>
  <c r="AL459" i="38"/>
  <c r="AL458" i="38"/>
  <c r="AL457" i="38"/>
  <c r="AL456" i="38"/>
  <c r="AL455" i="38"/>
  <c r="AL454" i="38"/>
  <c r="AL453" i="38"/>
  <c r="AL452" i="38"/>
  <c r="AL451" i="38"/>
  <c r="AL450" i="38"/>
  <c r="AL449" i="38"/>
  <c r="AL448" i="38"/>
  <c r="AL447" i="38"/>
  <c r="AL446" i="38"/>
  <c r="AL445" i="38"/>
  <c r="AL444" i="38"/>
  <c r="AL443" i="38"/>
  <c r="AL442" i="38"/>
  <c r="AL441" i="38"/>
  <c r="AL440" i="38"/>
  <c r="AL439" i="38"/>
  <c r="AL438" i="38"/>
  <c r="AL437" i="38"/>
  <c r="AL436" i="38"/>
  <c r="AL435" i="38"/>
  <c r="AL434" i="38"/>
  <c r="AL433" i="38"/>
  <c r="AL432" i="38"/>
  <c r="AL431" i="38"/>
  <c r="AL430" i="38"/>
  <c r="AL429" i="38"/>
  <c r="AL428" i="38"/>
  <c r="AL427" i="38"/>
  <c r="AL426" i="38"/>
  <c r="AL425" i="38"/>
  <c r="AL424" i="38"/>
  <c r="AL423" i="38"/>
  <c r="AL422" i="38"/>
  <c r="AL421" i="38"/>
  <c r="AL420" i="38"/>
  <c r="AL419" i="38"/>
  <c r="AL418" i="38"/>
  <c r="AL417" i="38"/>
  <c r="AL416" i="38"/>
  <c r="AL415" i="38"/>
  <c r="AL414" i="38"/>
  <c r="AL413" i="38"/>
  <c r="AL412" i="38"/>
  <c r="AL411" i="38"/>
  <c r="AL410" i="38"/>
  <c r="AL409" i="38"/>
  <c r="AL408" i="38"/>
  <c r="AL407" i="38"/>
  <c r="AL406" i="38"/>
  <c r="AL405" i="38"/>
  <c r="AL404" i="38"/>
  <c r="AL403" i="38"/>
  <c r="AL402" i="38"/>
  <c r="AL401" i="38"/>
  <c r="AL400" i="38"/>
  <c r="AL399" i="38"/>
  <c r="AL398" i="38"/>
  <c r="AL397" i="38"/>
  <c r="AL396" i="38"/>
  <c r="AL395" i="38"/>
  <c r="AL394" i="38"/>
  <c r="AL393" i="38"/>
  <c r="AL392" i="38"/>
  <c r="AL391" i="38"/>
  <c r="AL390" i="38"/>
  <c r="AL389" i="38"/>
  <c r="AL388" i="38"/>
  <c r="AL387" i="38"/>
  <c r="AL386" i="38"/>
  <c r="AL385" i="38"/>
  <c r="AL384" i="38"/>
  <c r="AL383" i="38"/>
  <c r="AL382" i="38"/>
  <c r="AL381" i="38"/>
  <c r="AL380" i="38"/>
  <c r="AL379" i="38"/>
  <c r="AL378" i="38"/>
  <c r="AL377" i="38"/>
  <c r="AL376" i="38"/>
  <c r="AL375" i="38"/>
  <c r="AL374" i="38"/>
  <c r="AL373" i="38"/>
  <c r="AL372" i="38"/>
  <c r="AL371" i="38"/>
  <c r="AL370" i="38"/>
  <c r="AL369" i="38"/>
  <c r="AL368" i="38"/>
  <c r="AL367" i="38"/>
  <c r="AL366" i="38"/>
  <c r="AL365" i="38"/>
  <c r="AL364" i="38"/>
  <c r="AL363" i="38"/>
  <c r="AL362" i="38"/>
  <c r="AL361" i="38"/>
  <c r="AL360" i="38"/>
  <c r="AL359" i="38"/>
  <c r="AL358" i="38"/>
  <c r="AL357" i="38"/>
  <c r="AL356" i="38"/>
  <c r="AL355" i="38"/>
  <c r="AL354" i="38"/>
  <c r="AL353" i="38"/>
  <c r="AL352" i="38"/>
  <c r="AL351" i="38"/>
  <c r="AL350" i="38"/>
  <c r="AL349" i="38"/>
  <c r="AL348" i="38"/>
  <c r="AL347" i="38"/>
  <c r="AL346" i="38"/>
  <c r="AL345" i="38"/>
  <c r="AL344" i="38"/>
  <c r="AL343" i="38"/>
  <c r="AL342" i="38"/>
  <c r="AL341" i="38"/>
  <c r="AL340" i="38"/>
  <c r="AL339" i="38"/>
  <c r="AL338" i="38"/>
  <c r="AL337" i="38"/>
  <c r="AL336" i="38"/>
  <c r="AL335" i="38"/>
  <c r="AL334" i="38"/>
  <c r="AL333" i="38"/>
  <c r="AL332" i="38"/>
  <c r="AL331" i="38"/>
  <c r="AL330" i="38"/>
  <c r="AL329" i="38"/>
  <c r="AL328" i="38"/>
  <c r="AL327" i="38"/>
  <c r="AL326" i="38"/>
  <c r="AL325" i="38"/>
  <c r="AL324" i="38"/>
  <c r="AL323" i="38"/>
  <c r="AL322" i="38"/>
  <c r="AL321" i="38"/>
  <c r="AL320" i="38"/>
  <c r="AL319" i="38"/>
  <c r="AL318" i="38"/>
  <c r="AL317" i="38"/>
  <c r="AL316" i="38"/>
  <c r="AL315" i="38"/>
  <c r="AL314" i="38"/>
  <c r="AL313" i="38"/>
  <c r="AL312" i="38"/>
  <c r="AL311" i="38"/>
  <c r="AL310" i="38"/>
  <c r="AL309" i="38"/>
  <c r="AL308" i="38"/>
  <c r="AL307" i="38"/>
  <c r="AL306" i="38"/>
  <c r="AL305" i="38"/>
  <c r="AL304" i="38"/>
  <c r="AL303" i="38"/>
  <c r="AL302" i="38"/>
  <c r="AL301" i="38"/>
  <c r="AL300" i="38"/>
  <c r="AL299" i="38"/>
  <c r="AL298" i="38"/>
  <c r="AL297" i="38"/>
  <c r="AL296" i="38"/>
  <c r="AL295" i="38"/>
  <c r="AL294" i="38"/>
  <c r="AL293" i="38"/>
  <c r="AL292" i="38"/>
  <c r="AL291" i="38"/>
  <c r="AL290" i="38"/>
  <c r="AL289" i="38"/>
  <c r="AL288" i="38"/>
  <c r="AL287" i="38"/>
  <c r="AL286" i="38"/>
  <c r="AL285" i="38"/>
  <c r="AL284" i="38"/>
  <c r="AL283" i="38"/>
  <c r="AL282" i="38"/>
  <c r="AL281" i="38"/>
  <c r="AL280" i="38"/>
  <c r="AL279" i="38"/>
  <c r="AL278" i="38"/>
  <c r="AL277" i="38"/>
  <c r="AL276" i="38"/>
  <c r="AL275" i="38"/>
  <c r="AL274" i="38"/>
  <c r="AL273" i="38"/>
  <c r="AL272" i="38"/>
  <c r="AL271" i="38"/>
  <c r="AL270" i="38"/>
  <c r="AL269" i="38"/>
  <c r="AL268" i="38"/>
  <c r="AL267" i="38"/>
  <c r="AL266" i="38"/>
  <c r="AL265" i="38"/>
  <c r="AL264" i="38"/>
  <c r="AL263" i="38"/>
  <c r="AL262" i="38"/>
  <c r="AL261" i="38"/>
  <c r="AL260" i="38"/>
  <c r="AL259" i="38"/>
  <c r="AL258" i="38"/>
  <c r="AL257" i="38"/>
  <c r="AL256" i="38"/>
  <c r="AL255" i="38"/>
  <c r="AL254" i="38"/>
  <c r="AL253" i="38"/>
  <c r="AL252" i="38"/>
  <c r="AL251" i="38"/>
  <c r="AL250" i="38"/>
  <c r="AL249" i="38"/>
  <c r="AL248" i="38"/>
  <c r="AL247" i="38"/>
  <c r="AL246" i="38"/>
  <c r="AL245" i="38"/>
  <c r="AL244" i="38"/>
  <c r="AL243" i="38"/>
  <c r="AL242" i="38"/>
  <c r="AL241" i="38"/>
  <c r="AL240" i="38"/>
  <c r="AL239" i="38"/>
  <c r="AL238" i="38"/>
  <c r="AL237" i="38"/>
  <c r="AL236" i="38"/>
  <c r="AL235" i="38"/>
  <c r="AL234" i="38"/>
  <c r="AL233" i="38"/>
  <c r="AL232" i="38"/>
  <c r="AL231" i="38"/>
  <c r="AL230" i="38"/>
  <c r="AL229" i="38"/>
  <c r="AL228" i="38"/>
  <c r="AL227" i="38"/>
  <c r="AL226" i="38"/>
  <c r="AL225" i="38"/>
  <c r="AL224" i="38"/>
  <c r="AL223" i="38"/>
  <c r="AL222" i="38"/>
  <c r="AL221" i="38"/>
  <c r="AL220" i="38"/>
  <c r="AL219" i="38"/>
  <c r="AL218" i="38"/>
  <c r="AL217" i="38"/>
  <c r="AL216" i="38"/>
  <c r="AL215" i="38"/>
  <c r="AL214" i="38"/>
  <c r="AL213" i="38"/>
  <c r="AL212" i="38"/>
  <c r="AL211" i="38"/>
  <c r="AL210" i="38"/>
  <c r="AL209" i="38"/>
  <c r="AL208" i="38"/>
  <c r="AL207" i="38"/>
  <c r="AL206" i="38"/>
  <c r="AL205" i="38"/>
  <c r="AL204" i="38"/>
  <c r="AL203" i="38"/>
  <c r="AL202" i="38"/>
  <c r="AL201" i="38"/>
  <c r="AL200" i="38"/>
  <c r="AL199" i="38"/>
  <c r="AL198" i="38"/>
  <c r="AL197" i="38"/>
  <c r="AL196" i="38"/>
  <c r="AL195" i="38"/>
  <c r="AL194" i="38"/>
  <c r="AL193" i="38"/>
  <c r="AL192" i="38"/>
  <c r="AL191" i="38"/>
  <c r="AL190" i="38"/>
  <c r="AL189" i="38"/>
  <c r="AL188" i="38"/>
  <c r="AL187" i="38"/>
  <c r="AL186" i="38"/>
  <c r="AL185" i="38"/>
  <c r="AL184" i="38"/>
  <c r="AL183" i="38"/>
  <c r="AL182" i="38"/>
  <c r="AL181" i="38"/>
  <c r="AL180" i="38"/>
  <c r="AL179" i="38"/>
  <c r="AL178" i="38"/>
  <c r="AL177" i="38"/>
  <c r="AL176" i="38"/>
  <c r="AL175" i="38"/>
  <c r="AL174" i="38"/>
  <c r="AL173" i="38"/>
  <c r="AL172" i="38"/>
  <c r="AL171" i="38"/>
  <c r="AL170" i="38"/>
  <c r="AL169" i="38"/>
  <c r="AL168" i="38"/>
  <c r="AL167" i="38"/>
  <c r="AL166" i="38"/>
  <c r="AL165" i="38"/>
  <c r="AL164" i="38"/>
  <c r="AL163" i="38"/>
  <c r="AL162" i="38"/>
  <c r="AL161" i="38"/>
  <c r="AL160" i="38"/>
  <c r="AL159" i="38"/>
  <c r="AL158" i="38"/>
  <c r="AL157" i="38"/>
  <c r="AL156" i="38"/>
  <c r="AL155" i="38"/>
  <c r="AL154" i="38"/>
  <c r="AL153" i="38"/>
  <c r="AL152" i="38"/>
  <c r="AL151" i="38"/>
  <c r="AL150" i="38"/>
  <c r="AL149" i="38"/>
  <c r="AL148" i="38"/>
  <c r="AL147" i="38"/>
  <c r="AL146" i="38"/>
  <c r="AL145" i="38"/>
  <c r="AL144" i="38"/>
  <c r="AL143" i="38"/>
  <c r="AL142" i="38"/>
  <c r="AL141" i="38"/>
  <c r="AL140" i="38"/>
  <c r="AL139" i="38"/>
  <c r="AL138" i="38"/>
  <c r="AL137" i="38"/>
  <c r="AL136" i="38"/>
  <c r="AL135" i="38"/>
  <c r="AL134" i="38"/>
  <c r="AL133" i="38"/>
  <c r="AL132" i="38"/>
  <c r="AL131" i="38"/>
  <c r="AL130" i="38"/>
  <c r="AL129" i="38"/>
  <c r="AL128" i="38"/>
  <c r="AL127" i="38"/>
  <c r="AL126" i="38"/>
  <c r="AL125" i="38"/>
  <c r="AL124" i="38"/>
  <c r="AL123" i="38"/>
  <c r="AL122" i="38"/>
  <c r="AL121" i="38"/>
  <c r="AL120" i="38"/>
  <c r="AL119" i="38"/>
  <c r="AL118" i="38"/>
  <c r="AL117" i="38"/>
  <c r="AL116" i="38"/>
  <c r="AL115" i="38"/>
  <c r="AL114" i="38"/>
  <c r="AL113" i="38"/>
  <c r="AL112" i="38"/>
  <c r="AL111" i="38"/>
  <c r="AL110" i="38"/>
  <c r="AL109" i="38"/>
  <c r="AL108" i="38"/>
  <c r="AL107" i="38"/>
  <c r="AL106" i="38"/>
  <c r="AL105" i="38"/>
  <c r="AL104" i="38"/>
  <c r="AL103" i="38"/>
  <c r="AL102" i="38"/>
  <c r="AL101" i="38"/>
  <c r="AL100" i="38"/>
  <c r="AL99" i="38"/>
  <c r="AL98" i="38"/>
  <c r="AL97" i="38"/>
  <c r="AL96" i="38"/>
  <c r="AL95" i="38"/>
  <c r="AL94" i="38"/>
  <c r="AL93" i="38"/>
  <c r="AL92" i="38"/>
  <c r="AL91" i="38"/>
  <c r="AL90" i="38"/>
  <c r="AL89" i="38"/>
  <c r="AL88" i="38"/>
  <c r="AL87" i="38"/>
  <c r="AL86" i="38"/>
  <c r="AL85" i="38"/>
  <c r="AL84" i="38"/>
  <c r="AL83" i="38"/>
  <c r="AL82" i="38"/>
  <c r="AL81" i="38"/>
  <c r="AL80" i="38"/>
  <c r="AL79" i="38"/>
  <c r="AL78" i="38"/>
  <c r="AL77" i="38"/>
  <c r="AL76" i="38"/>
  <c r="AL75" i="38"/>
  <c r="AL74" i="38"/>
  <c r="AL73" i="38"/>
  <c r="AL72" i="38"/>
  <c r="AL71" i="38"/>
  <c r="AL70" i="38"/>
  <c r="AL69" i="38"/>
  <c r="AL68" i="38"/>
  <c r="AL67" i="38"/>
  <c r="AL66" i="38"/>
  <c r="AL65" i="38"/>
  <c r="AL64" i="38"/>
  <c r="AL63" i="38"/>
  <c r="AL62" i="38"/>
  <c r="AL61" i="38"/>
  <c r="AL60" i="38"/>
  <c r="AL59" i="38"/>
  <c r="AL58" i="38"/>
  <c r="AL57" i="38"/>
  <c r="AL56" i="38"/>
  <c r="AL55" i="38"/>
  <c r="AL54" i="38"/>
  <c r="AL53" i="38"/>
  <c r="AL52" i="38"/>
  <c r="AL51" i="38"/>
  <c r="AL50" i="38"/>
  <c r="AL49" i="38"/>
  <c r="AL48" i="38"/>
  <c r="AL47" i="38"/>
  <c r="AL46" i="38"/>
  <c r="AL45" i="38"/>
  <c r="AL44" i="38"/>
  <c r="AL43" i="38"/>
  <c r="AL42" i="38"/>
  <c r="AL41" i="38"/>
  <c r="AL40" i="38"/>
  <c r="AL39" i="38"/>
  <c r="AL38" i="38"/>
  <c r="AL37" i="38"/>
  <c r="AL36"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61" i="38"/>
  <c r="A62" i="38"/>
  <c r="A63" i="38"/>
  <c r="A64" i="38"/>
  <c r="A65" i="38"/>
  <c r="A66" i="38"/>
  <c r="A67" i="38"/>
  <c r="A68" i="38"/>
  <c r="A69" i="38"/>
  <c r="A70" i="38"/>
  <c r="A71" i="38"/>
  <c r="A72" i="38"/>
  <c r="A73" i="38"/>
  <c r="A74" i="38"/>
  <c r="A75" i="38"/>
  <c r="A76" i="38"/>
  <c r="A77" i="38"/>
  <c r="A78" i="38"/>
  <c r="A79" i="38"/>
  <c r="A80" i="38"/>
  <c r="A81" i="38"/>
  <c r="A82" i="38"/>
  <c r="A83" i="38"/>
  <c r="A84" i="38"/>
  <c r="A85" i="38"/>
  <c r="A86" i="38"/>
  <c r="A87" i="38"/>
  <c r="A88" i="38"/>
  <c r="A89" i="38"/>
  <c r="A90" i="38"/>
  <c r="A91" i="38"/>
  <c r="A92" i="38"/>
  <c r="A93" i="38"/>
  <c r="A94" i="38"/>
  <c r="A95" i="38"/>
  <c r="A96" i="38"/>
  <c r="A97" i="38"/>
  <c r="A98" i="38"/>
  <c r="A99" i="38"/>
  <c r="A100" i="38"/>
  <c r="A101" i="38"/>
  <c r="A102" i="38"/>
  <c r="A103" i="38"/>
  <c r="A104" i="38"/>
  <c r="A105" i="38"/>
  <c r="A106" i="38"/>
  <c r="A107" i="38"/>
  <c r="A108" i="38"/>
  <c r="A109" i="38"/>
  <c r="A110" i="38"/>
  <c r="A111" i="38"/>
  <c r="A112" i="38"/>
  <c r="A113" i="38"/>
  <c r="A114" i="38"/>
  <c r="A115" i="38"/>
  <c r="A116" i="38"/>
  <c r="A117" i="38"/>
  <c r="A118" i="38"/>
  <c r="A119" i="38"/>
  <c r="A120" i="38"/>
  <c r="A121" i="38"/>
  <c r="A122" i="38"/>
  <c r="A123" i="38"/>
  <c r="A124" i="38"/>
  <c r="A125" i="38"/>
  <c r="A126" i="38"/>
  <c r="A127" i="38"/>
  <c r="A128" i="38"/>
  <c r="A129" i="38"/>
  <c r="A130" i="38"/>
  <c r="A131" i="38"/>
  <c r="A132" i="38"/>
  <c r="A133" i="38"/>
  <c r="A134" i="38"/>
  <c r="A135" i="38"/>
  <c r="A136" i="38"/>
  <c r="A137" i="38"/>
  <c r="A138" i="38"/>
  <c r="A139" i="38"/>
  <c r="A140" i="38"/>
  <c r="A141" i="38"/>
  <c r="A142" i="38"/>
  <c r="A143" i="38"/>
  <c r="A144" i="38"/>
  <c r="A145" i="38"/>
  <c r="A146" i="38"/>
  <c r="A147" i="38"/>
  <c r="A148" i="38"/>
  <c r="A149" i="38"/>
  <c r="A150" i="38"/>
  <c r="A151" i="38"/>
  <c r="A152" i="38"/>
  <c r="A153" i="38"/>
  <c r="A154" i="38"/>
  <c r="A155" i="38"/>
  <c r="A156" i="38"/>
  <c r="A157" i="38"/>
  <c r="A158" i="38"/>
  <c r="A159" i="38"/>
  <c r="A160" i="38"/>
  <c r="A161" i="38"/>
  <c r="A162" i="38"/>
  <c r="A163" i="38"/>
  <c r="A164" i="38"/>
  <c r="A165" i="38"/>
  <c r="A166" i="38"/>
  <c r="A167" i="38"/>
  <c r="A168" i="38"/>
  <c r="A169" i="38"/>
  <c r="A170" i="38"/>
  <c r="A171" i="38"/>
  <c r="A172" i="38"/>
  <c r="A173" i="38"/>
  <c r="A174" i="38"/>
  <c r="A175" i="38"/>
  <c r="A176" i="38"/>
  <c r="A177" i="38"/>
  <c r="A178" i="38"/>
  <c r="A179" i="38"/>
  <c r="A180" i="38"/>
  <c r="A181" i="38"/>
  <c r="A182" i="38"/>
  <c r="A183" i="38"/>
  <c r="A184" i="38"/>
  <c r="A185" i="38"/>
  <c r="A186" i="38"/>
  <c r="A187" i="38"/>
  <c r="A188" i="38"/>
  <c r="A189" i="38"/>
  <c r="A190" i="38"/>
  <c r="A191" i="38"/>
  <c r="A192" i="38"/>
  <c r="A193" i="38"/>
  <c r="A194" i="38"/>
  <c r="A195" i="38"/>
  <c r="A196" i="38"/>
  <c r="A197" i="38"/>
  <c r="A198" i="38"/>
  <c r="A199" i="38"/>
  <c r="A200" i="38"/>
  <c r="A201" i="38"/>
  <c r="A202" i="38"/>
  <c r="A203" i="38"/>
  <c r="A204" i="38"/>
  <c r="A205" i="38"/>
  <c r="A206" i="38"/>
  <c r="A207" i="38"/>
  <c r="A208" i="38"/>
  <c r="A209" i="38"/>
  <c r="A210" i="38"/>
  <c r="A211" i="38"/>
  <c r="A212" i="38"/>
  <c r="A213" i="38"/>
  <c r="A214" i="38"/>
  <c r="A215" i="38"/>
  <c r="A216" i="38"/>
  <c r="A217" i="38"/>
  <c r="A218" i="38"/>
  <c r="A219" i="38"/>
  <c r="A220" i="38"/>
  <c r="A221" i="38"/>
  <c r="A222" i="38"/>
  <c r="A223" i="38"/>
  <c r="A224" i="38"/>
  <c r="A225" i="38"/>
  <c r="A226" i="38"/>
  <c r="A227" i="38"/>
  <c r="A228" i="38"/>
  <c r="A229" i="38"/>
  <c r="A230" i="38"/>
  <c r="A231" i="38"/>
  <c r="A232" i="38"/>
  <c r="A233" i="38"/>
  <c r="A234" i="38"/>
  <c r="A235" i="38"/>
  <c r="A236" i="38"/>
  <c r="A237" i="38"/>
  <c r="A238" i="38"/>
  <c r="A239" i="38"/>
  <c r="A240" i="38"/>
  <c r="A241" i="38"/>
  <c r="A242" i="38"/>
  <c r="A243" i="38"/>
  <c r="A244" i="38"/>
  <c r="A245" i="38"/>
  <c r="A246" i="38"/>
  <c r="A247" i="38"/>
  <c r="A248" i="38"/>
  <c r="A249" i="38"/>
  <c r="A250" i="38"/>
  <c r="A251" i="38"/>
  <c r="A252" i="38"/>
  <c r="A253" i="38"/>
  <c r="A254" i="38"/>
  <c r="A255" i="38"/>
  <c r="A256" i="38"/>
  <c r="A257" i="38"/>
  <c r="A258" i="38"/>
  <c r="A259" i="38"/>
  <c r="A260" i="38"/>
  <c r="A261" i="38"/>
  <c r="A262" i="38"/>
  <c r="A263" i="38"/>
  <c r="A264" i="38"/>
  <c r="A265" i="38"/>
  <c r="A266" i="38"/>
  <c r="A267" i="38"/>
  <c r="A268" i="38"/>
  <c r="A269" i="38"/>
  <c r="A270" i="38"/>
  <c r="A271" i="38"/>
  <c r="A272" i="38"/>
  <c r="A273" i="38"/>
  <c r="A274" i="38"/>
  <c r="A275" i="38"/>
  <c r="A276" i="38"/>
  <c r="A277" i="38"/>
  <c r="A278" i="38"/>
  <c r="A279" i="38"/>
  <c r="A280" i="38"/>
  <c r="A281" i="38"/>
  <c r="A282" i="38"/>
  <c r="A283" i="38"/>
  <c r="A284" i="38"/>
  <c r="A285" i="38"/>
  <c r="A286" i="38"/>
  <c r="A287" i="38"/>
  <c r="A288" i="38"/>
  <c r="A289" i="38"/>
  <c r="A290" i="38"/>
  <c r="A291" i="38"/>
  <c r="A292" i="38"/>
  <c r="A293" i="38"/>
  <c r="A294" i="38"/>
  <c r="A295" i="38"/>
  <c r="A296" i="38"/>
  <c r="A297" i="38"/>
  <c r="A298" i="38"/>
  <c r="A299" i="38"/>
  <c r="A300" i="38"/>
  <c r="A301" i="38"/>
  <c r="A302" i="38"/>
  <c r="A303" i="38"/>
  <c r="A304" i="38"/>
  <c r="A305" i="38"/>
  <c r="A306" i="38"/>
  <c r="A307" i="38"/>
  <c r="A308" i="38"/>
  <c r="A309" i="38"/>
  <c r="A310" i="38"/>
  <c r="A311" i="38"/>
  <c r="A312" i="38"/>
  <c r="A313" i="38"/>
  <c r="A314" i="38"/>
  <c r="A315" i="38"/>
  <c r="A316" i="38"/>
  <c r="A317" i="38"/>
  <c r="A318" i="38"/>
  <c r="A319" i="38"/>
  <c r="A320" i="38"/>
  <c r="A321" i="38"/>
  <c r="A322" i="38"/>
  <c r="A323" i="38"/>
  <c r="A324" i="38"/>
  <c r="A325" i="38"/>
  <c r="A326" i="38"/>
  <c r="A327" i="38"/>
  <c r="A328" i="38"/>
  <c r="A329" i="38"/>
  <c r="A330" i="38"/>
  <c r="A331" i="38"/>
  <c r="A332" i="38"/>
  <c r="A333" i="38"/>
  <c r="A334" i="38"/>
  <c r="A335" i="38"/>
  <c r="A336" i="38"/>
  <c r="A337" i="38"/>
  <c r="A338" i="38"/>
  <c r="A339" i="38"/>
  <c r="A340" i="38"/>
  <c r="A341" i="38"/>
  <c r="A342" i="38"/>
  <c r="A343" i="38"/>
  <c r="A344" i="38"/>
  <c r="A345" i="38"/>
  <c r="A346" i="38"/>
  <c r="A347" i="38"/>
  <c r="A348" i="38"/>
  <c r="A349" i="38"/>
  <c r="A350" i="38"/>
  <c r="A351" i="38"/>
  <c r="A352" i="38"/>
  <c r="A353" i="38"/>
  <c r="A354" i="38"/>
  <c r="A355" i="38"/>
  <c r="A356" i="38"/>
  <c r="A357" i="38"/>
  <c r="A358" i="38"/>
  <c r="A359" i="38"/>
  <c r="A360" i="38"/>
  <c r="A361" i="38"/>
  <c r="A362" i="38"/>
  <c r="A363" i="38"/>
  <c r="A364" i="38"/>
  <c r="A365" i="38"/>
  <c r="A366" i="38"/>
  <c r="A367" i="38"/>
  <c r="A368" i="38"/>
  <c r="A369" i="38"/>
  <c r="A370" i="38"/>
  <c r="A371" i="38"/>
  <c r="A372" i="38"/>
  <c r="A373" i="38"/>
  <c r="A374" i="38"/>
  <c r="A375" i="38"/>
  <c r="A376" i="38"/>
  <c r="A377" i="38"/>
  <c r="A378" i="38"/>
  <c r="A379" i="38"/>
  <c r="A380" i="38"/>
  <c r="A381" i="38"/>
  <c r="A382" i="38"/>
  <c r="A383" i="38"/>
  <c r="A384" i="38"/>
  <c r="A385" i="38"/>
  <c r="A386" i="38"/>
  <c r="A387" i="38"/>
  <c r="A388" i="38"/>
  <c r="A389" i="38"/>
  <c r="A390" i="38"/>
  <c r="A391" i="38"/>
  <c r="A392" i="38"/>
  <c r="A393" i="38"/>
  <c r="A394" i="38"/>
  <c r="A395" i="38"/>
  <c r="A396" i="38"/>
  <c r="A397" i="38"/>
  <c r="A398" i="38"/>
  <c r="A399" i="38"/>
  <c r="A400" i="38"/>
  <c r="A401" i="38"/>
  <c r="A402" i="38"/>
  <c r="A403" i="38"/>
  <c r="A404" i="38"/>
  <c r="A405" i="38"/>
  <c r="A406" i="38"/>
  <c r="A407" i="38"/>
  <c r="A408" i="38"/>
  <c r="A409" i="38"/>
  <c r="A410" i="38"/>
  <c r="A411" i="38"/>
  <c r="A412" i="38"/>
  <c r="A413" i="38"/>
  <c r="A414" i="38"/>
  <c r="A415" i="38"/>
  <c r="A416" i="38"/>
  <c r="A417" i="38"/>
  <c r="A418" i="38"/>
  <c r="A419" i="38"/>
  <c r="A420" i="38"/>
  <c r="A421" i="38"/>
  <c r="A422" i="38"/>
  <c r="A423" i="38"/>
  <c r="A424" i="38"/>
  <c r="A425" i="38"/>
  <c r="A426" i="38"/>
  <c r="A427" i="38"/>
  <c r="A428" i="38"/>
  <c r="A429" i="38"/>
  <c r="A430" i="38"/>
  <c r="A431" i="38"/>
  <c r="A432" i="38"/>
  <c r="A433" i="38"/>
  <c r="A434" i="38"/>
  <c r="A435" i="38"/>
  <c r="A436" i="38"/>
  <c r="A437" i="38"/>
  <c r="A438" i="38"/>
  <c r="A439" i="38"/>
  <c r="A440" i="38"/>
  <c r="A441" i="38"/>
  <c r="A442" i="38"/>
  <c r="A443" i="38"/>
  <c r="A444" i="38"/>
  <c r="A445" i="38"/>
  <c r="A446" i="38"/>
  <c r="A447" i="38"/>
  <c r="A448" i="38"/>
  <c r="A449" i="38"/>
  <c r="A450" i="38"/>
  <c r="A451" i="38"/>
  <c r="A452" i="38"/>
  <c r="A453" i="38"/>
  <c r="A454" i="38"/>
  <c r="A455" i="38"/>
  <c r="A456" i="38"/>
  <c r="A457" i="38"/>
  <c r="A458" i="38"/>
  <c r="A459" i="38"/>
  <c r="A460" i="38"/>
  <c r="A461" i="38"/>
  <c r="A462" i="38"/>
  <c r="A463" i="38"/>
  <c r="A464" i="38"/>
  <c r="A465" i="38"/>
  <c r="A466" i="38"/>
  <c r="A467" i="38"/>
  <c r="A468" i="38"/>
  <c r="A469" i="38"/>
  <c r="A470" i="38"/>
  <c r="A471" i="38"/>
  <c r="A472" i="38"/>
  <c r="A473" i="38"/>
  <c r="A474" i="38"/>
  <c r="A475" i="38"/>
  <c r="A476" i="38"/>
  <c r="A477" i="38"/>
  <c r="A478" i="38"/>
  <c r="A479" i="38"/>
  <c r="A480" i="38"/>
  <c r="A481" i="38"/>
  <c r="A482" i="38"/>
  <c r="A483" i="38"/>
  <c r="A484" i="38"/>
  <c r="A485" i="38"/>
  <c r="A486" i="38"/>
  <c r="A487" i="38"/>
  <c r="A488" i="38"/>
  <c r="A489" i="38"/>
  <c r="A490" i="38"/>
  <c r="A491" i="38"/>
  <c r="A492" i="38"/>
  <c r="A493" i="38"/>
  <c r="A494" i="38"/>
  <c r="A495" i="38"/>
  <c r="A496" i="38"/>
  <c r="A497" i="38"/>
  <c r="A498" i="38"/>
  <c r="A499" i="38"/>
  <c r="A500" i="38"/>
  <c r="A501" i="38"/>
  <c r="A502" i="38"/>
  <c r="A503" i="38"/>
  <c r="A504" i="38"/>
  <c r="A505" i="38"/>
  <c r="A506" i="38"/>
  <c r="A507" i="38"/>
  <c r="A508" i="38"/>
  <c r="A509" i="38"/>
  <c r="A510" i="38"/>
  <c r="A511" i="38"/>
  <c r="A512" i="38"/>
  <c r="A513" i="38"/>
  <c r="A514" i="38"/>
  <c r="A515" i="38"/>
  <c r="A516" i="38"/>
  <c r="A517" i="38"/>
  <c r="A518" i="38"/>
  <c r="A519" i="38"/>
  <c r="A520" i="38"/>
  <c r="A521" i="38"/>
  <c r="A522" i="38"/>
  <c r="A523" i="38"/>
  <c r="A524" i="38"/>
  <c r="A525" i="38"/>
  <c r="A526" i="38"/>
  <c r="A527" i="38"/>
  <c r="A528" i="38"/>
  <c r="A529" i="38"/>
  <c r="A530" i="38"/>
  <c r="A531" i="38"/>
  <c r="A532" i="38"/>
  <c r="A533" i="38"/>
  <c r="A534" i="38"/>
  <c r="A535" i="38"/>
  <c r="A536" i="38"/>
  <c r="A537" i="38"/>
  <c r="A538" i="38"/>
  <c r="A539" i="38"/>
  <c r="A540" i="38"/>
  <c r="A541" i="38"/>
  <c r="A542" i="38"/>
  <c r="A543" i="38"/>
  <c r="A544" i="38"/>
  <c r="A545" i="38"/>
  <c r="A546" i="38"/>
  <c r="A547" i="38"/>
  <c r="A548" i="38"/>
  <c r="A549" i="38"/>
  <c r="A550" i="38"/>
  <c r="A551" i="38"/>
  <c r="A552" i="38"/>
  <c r="A553" i="38"/>
  <c r="A554" i="38"/>
  <c r="A555" i="38"/>
  <c r="A556" i="38"/>
  <c r="A557" i="38"/>
  <c r="A558" i="38"/>
  <c r="A559" i="38"/>
  <c r="A560" i="38"/>
  <c r="A561" i="38"/>
  <c r="A562" i="38"/>
  <c r="A563" i="38"/>
  <c r="A564" i="38"/>
  <c r="A565" i="38"/>
  <c r="A566" i="38"/>
  <c r="A567" i="38"/>
  <c r="A568" i="38"/>
  <c r="A569" i="38"/>
  <c r="A570" i="38"/>
  <c r="A571" i="38"/>
  <c r="A572" i="38"/>
  <c r="A573" i="38"/>
  <c r="A574" i="38"/>
  <c r="A575" i="38"/>
  <c r="A576" i="38"/>
  <c r="A577" i="38"/>
  <c r="A578" i="38"/>
  <c r="A579" i="38"/>
  <c r="A580" i="38"/>
  <c r="A581" i="38"/>
  <c r="A582" i="38"/>
  <c r="A583" i="38"/>
  <c r="A584" i="38"/>
  <c r="A585" i="38"/>
  <c r="A586" i="38"/>
  <c r="A587" i="38"/>
  <c r="A588" i="38"/>
  <c r="A589" i="38"/>
  <c r="A590" i="38"/>
  <c r="A591" i="38"/>
  <c r="A592" i="38"/>
  <c r="A593" i="38"/>
  <c r="A594" i="38"/>
  <c r="A595" i="38"/>
  <c r="A596" i="38"/>
  <c r="A597" i="38"/>
  <c r="A598" i="38"/>
  <c r="A599" i="38"/>
  <c r="A600" i="38"/>
  <c r="A601" i="38"/>
  <c r="A602" i="38"/>
  <c r="A603" i="38"/>
  <c r="A604" i="38"/>
  <c r="A605" i="38"/>
  <c r="A606" i="38"/>
  <c r="A607" i="38"/>
  <c r="A608" i="38"/>
  <c r="A609" i="38"/>
  <c r="A610" i="38"/>
  <c r="A611" i="38"/>
  <c r="A612" i="38"/>
  <c r="A613" i="38"/>
  <c r="A614" i="38"/>
  <c r="A615" i="38"/>
  <c r="A616" i="38"/>
  <c r="A617" i="38"/>
  <c r="A618" i="38"/>
  <c r="A619" i="38"/>
  <c r="A620" i="38"/>
  <c r="A621" i="38"/>
  <c r="A622" i="38"/>
  <c r="A623" i="38"/>
  <c r="A624" i="38"/>
  <c r="A625" i="38"/>
  <c r="A626" i="38"/>
  <c r="A627" i="38"/>
  <c r="A628" i="38"/>
  <c r="A629" i="38"/>
  <c r="A630" i="38"/>
  <c r="A631" i="38"/>
  <c r="A632" i="38"/>
  <c r="A633" i="38"/>
  <c r="A634" i="38"/>
  <c r="A635" i="38"/>
  <c r="A636" i="38"/>
  <c r="A637" i="38"/>
  <c r="A638" i="38"/>
  <c r="A639" i="38"/>
  <c r="A640" i="38"/>
  <c r="A641" i="38"/>
  <c r="A642" i="38"/>
  <c r="A643" i="38"/>
  <c r="A644" i="38"/>
  <c r="A645" i="38"/>
  <c r="A646" i="38"/>
  <c r="A647" i="38"/>
  <c r="A648" i="38"/>
  <c r="A649" i="38"/>
  <c r="A650" i="38"/>
  <c r="A651" i="38"/>
  <c r="A652" i="38"/>
  <c r="A653" i="38"/>
  <c r="A654" i="38"/>
  <c r="A655" i="38"/>
  <c r="A656" i="38"/>
  <c r="A657" i="38"/>
  <c r="A658" i="38"/>
  <c r="A659" i="38"/>
  <c r="A660" i="38"/>
  <c r="A661" i="38"/>
  <c r="A662" i="38"/>
  <c r="A663" i="38"/>
  <c r="A664" i="38"/>
  <c r="A665" i="38"/>
  <c r="A666" i="38"/>
  <c r="A667" i="38"/>
  <c r="A668" i="38"/>
  <c r="A669" i="38"/>
  <c r="A670" i="38"/>
  <c r="A671" i="38"/>
  <c r="A672" i="38"/>
  <c r="A673" i="38"/>
  <c r="A674" i="38"/>
  <c r="A675" i="38"/>
  <c r="A676" i="38"/>
  <c r="A677" i="38"/>
  <c r="A678" i="38"/>
  <c r="A679" i="38"/>
  <c r="A680" i="38"/>
  <c r="A681" i="38"/>
  <c r="A682" i="38"/>
  <c r="A683" i="38"/>
  <c r="A684" i="38"/>
  <c r="A685" i="38"/>
  <c r="A686" i="38"/>
  <c r="A687" i="38"/>
  <c r="A688" i="38"/>
  <c r="A689" i="38"/>
  <c r="A690" i="38"/>
  <c r="A691" i="38"/>
  <c r="A692" i="38"/>
  <c r="A693" i="38"/>
  <c r="A694" i="38"/>
  <c r="A695" i="38"/>
  <c r="A696" i="38"/>
  <c r="A697" i="38"/>
  <c r="A698" i="38"/>
  <c r="A699" i="38"/>
  <c r="A700" i="38"/>
  <c r="A701" i="38"/>
  <c r="A702" i="38"/>
  <c r="A703" i="38"/>
  <c r="A704" i="38"/>
  <c r="A705" i="38"/>
  <c r="A706" i="38"/>
  <c r="A707" i="38"/>
  <c r="A708" i="38"/>
  <c r="A709" i="38"/>
  <c r="A710" i="38"/>
  <c r="A711" i="38"/>
  <c r="A712" i="38"/>
  <c r="A713" i="38"/>
  <c r="A714" i="38"/>
  <c r="A715" i="38"/>
  <c r="A716" i="38"/>
  <c r="A717" i="38"/>
  <c r="A718" i="38"/>
  <c r="A719" i="38"/>
  <c r="A720" i="38"/>
  <c r="A721" i="38"/>
  <c r="A722" i="38"/>
  <c r="A723" i="38"/>
  <c r="A724" i="38"/>
  <c r="A725" i="38"/>
  <c r="A726" i="38"/>
  <c r="A727" i="38"/>
  <c r="A728" i="38"/>
  <c r="A729" i="38"/>
  <c r="A730" i="38"/>
  <c r="A731" i="38"/>
  <c r="A732" i="38"/>
  <c r="A733" i="38"/>
  <c r="A734" i="38"/>
  <c r="A735" i="38"/>
  <c r="A736" i="38"/>
  <c r="A737" i="38"/>
  <c r="A738" i="38"/>
  <c r="A739" i="38"/>
  <c r="A740" i="38"/>
  <c r="A741" i="38"/>
  <c r="A742" i="38"/>
  <c r="A743" i="38"/>
  <c r="A744" i="38"/>
  <c r="A745" i="38"/>
  <c r="A746" i="38"/>
  <c r="A747" i="38"/>
  <c r="A748" i="38"/>
  <c r="A749" i="38"/>
  <c r="A750" i="38"/>
  <c r="A751" i="38"/>
  <c r="A752" i="38"/>
  <c r="A753" i="38"/>
  <c r="A754" i="38"/>
  <c r="A755" i="38"/>
  <c r="A756" i="38"/>
  <c r="A757" i="38"/>
  <c r="A758" i="38"/>
  <c r="A759" i="38"/>
  <c r="A760" i="38"/>
  <c r="A761" i="38"/>
  <c r="A762" i="38"/>
  <c r="A763" i="38"/>
  <c r="A764" i="38"/>
  <c r="A765" i="38"/>
  <c r="A766" i="38"/>
  <c r="A767" i="38"/>
  <c r="A768" i="38"/>
  <c r="A769" i="38"/>
  <c r="A770" i="38"/>
  <c r="A771" i="38"/>
  <c r="A772" i="38"/>
  <c r="A773" i="38"/>
  <c r="A774" i="38"/>
  <c r="A775" i="38"/>
  <c r="A776" i="38"/>
  <c r="A777" i="38"/>
  <c r="A778" i="38"/>
  <c r="A779" i="38"/>
  <c r="A780" i="38"/>
  <c r="A781" i="38"/>
  <c r="A782" i="38"/>
  <c r="A783" i="38"/>
  <c r="A784" i="38"/>
  <c r="A785" i="38"/>
  <c r="A786" i="38"/>
  <c r="A787" i="38"/>
  <c r="A788" i="38"/>
  <c r="A789" i="38"/>
  <c r="A790" i="38"/>
  <c r="A791" i="38"/>
  <c r="A792" i="38"/>
  <c r="A793" i="38"/>
  <c r="A794" i="38"/>
  <c r="A795" i="38"/>
  <c r="A796" i="38"/>
  <c r="A797" i="38"/>
  <c r="A798" i="38"/>
  <c r="A799" i="38"/>
  <c r="A800" i="38"/>
  <c r="A801" i="38"/>
  <c r="A802" i="38"/>
  <c r="A803" i="38"/>
  <c r="A804" i="38"/>
  <c r="A805" i="38"/>
  <c r="A806" i="38"/>
  <c r="A807" i="38"/>
  <c r="A808" i="38"/>
  <c r="A809" i="38"/>
  <c r="A810" i="38"/>
  <c r="A811" i="38"/>
  <c r="A812" i="38"/>
  <c r="A813" i="38"/>
  <c r="A814" i="38"/>
  <c r="A815" i="38"/>
  <c r="A816" i="38"/>
  <c r="A817" i="38"/>
  <c r="A818" i="38"/>
  <c r="A819" i="38"/>
  <c r="A820" i="38"/>
  <c r="A821" i="38"/>
  <c r="A822" i="38"/>
  <c r="A823" i="38"/>
  <c r="A824" i="38"/>
  <c r="A825" i="38"/>
  <c r="A826" i="38"/>
  <c r="A827" i="38"/>
  <c r="A828" i="38"/>
  <c r="A829" i="38"/>
  <c r="A830" i="38"/>
  <c r="A831" i="38"/>
  <c r="A832" i="38"/>
  <c r="A833" i="38"/>
  <c r="A834" i="38"/>
  <c r="A835" i="38"/>
  <c r="A836" i="38"/>
  <c r="A837" i="38"/>
  <c r="A838" i="38"/>
  <c r="A839" i="38"/>
  <c r="A840" i="38"/>
  <c r="A841" i="38"/>
  <c r="A842" i="38"/>
  <c r="A843" i="38"/>
  <c r="A844" i="38"/>
  <c r="A845" i="38"/>
  <c r="A846" i="38"/>
  <c r="A847" i="38"/>
  <c r="A848" i="38"/>
  <c r="A849" i="38"/>
  <c r="A850" i="38"/>
  <c r="A851" i="38"/>
  <c r="A852" i="38"/>
  <c r="A853" i="38"/>
  <c r="A854" i="38"/>
  <c r="A855" i="38"/>
  <c r="A856" i="38"/>
  <c r="A857" i="38"/>
  <c r="A858" i="38"/>
  <c r="A859" i="38"/>
  <c r="A860" i="38"/>
  <c r="A861" i="38"/>
  <c r="A862" i="38"/>
  <c r="A863" i="38"/>
  <c r="A864" i="38"/>
  <c r="A865" i="38"/>
  <c r="A866" i="38"/>
  <c r="A867" i="38"/>
  <c r="A868" i="38"/>
  <c r="A869" i="38"/>
  <c r="A870" i="38"/>
  <c r="A871" i="38"/>
  <c r="A872" i="38"/>
  <c r="A873" i="38"/>
  <c r="A874" i="38"/>
  <c r="A875" i="38"/>
  <c r="A876" i="38"/>
  <c r="A877" i="38"/>
  <c r="A878" i="38"/>
  <c r="A879" i="38"/>
  <c r="A880" i="38"/>
  <c r="A881" i="38"/>
  <c r="A882" i="38"/>
  <c r="A883" i="38"/>
  <c r="A884" i="38"/>
  <c r="A885" i="38"/>
  <c r="A886" i="38"/>
  <c r="A887" i="38"/>
  <c r="A888" i="38"/>
  <c r="A889" i="38"/>
  <c r="A890" i="38"/>
  <c r="A891" i="38"/>
  <c r="A892" i="38"/>
  <c r="A893" i="38"/>
  <c r="A894" i="38"/>
  <c r="A895" i="38"/>
  <c r="A896" i="38"/>
  <c r="A897" i="38"/>
  <c r="A898" i="38"/>
  <c r="A899" i="38"/>
  <c r="A900" i="38"/>
  <c r="A901" i="38"/>
  <c r="A902" i="38"/>
  <c r="A903" i="38"/>
  <c r="A904" i="38"/>
  <c r="A905" i="38"/>
  <c r="A906" i="38"/>
  <c r="A907" i="38"/>
  <c r="A908" i="38"/>
  <c r="A909" i="38"/>
  <c r="A910" i="38"/>
  <c r="A911" i="38"/>
  <c r="A912" i="38"/>
  <c r="A913" i="38"/>
  <c r="A914" i="38"/>
  <c r="A915" i="38"/>
  <c r="A916" i="38"/>
  <c r="A917" i="38"/>
  <c r="A918" i="38"/>
  <c r="A919" i="38"/>
  <c r="A920" i="38"/>
  <c r="A921" i="38"/>
  <c r="A922" i="38"/>
  <c r="A923" i="38"/>
  <c r="A924" i="38"/>
  <c r="A925" i="38"/>
  <c r="A926" i="38"/>
  <c r="A927" i="38"/>
  <c r="A928" i="38"/>
  <c r="A929" i="38"/>
  <c r="A930" i="38"/>
  <c r="A931" i="38"/>
  <c r="A932" i="38"/>
  <c r="A933" i="38"/>
  <c r="A934" i="38"/>
  <c r="A935" i="38"/>
  <c r="A936" i="38"/>
  <c r="A937" i="38"/>
  <c r="A938" i="38"/>
  <c r="A939" i="38"/>
  <c r="A940" i="38"/>
  <c r="A941" i="38"/>
  <c r="A942" i="38"/>
  <c r="A943" i="38"/>
  <c r="A944" i="38"/>
  <c r="A945" i="38"/>
  <c r="A946" i="38"/>
  <c r="A947" i="38"/>
  <c r="A948" i="38"/>
  <c r="A949" i="38"/>
  <c r="A950" i="38"/>
  <c r="A951" i="38"/>
  <c r="A952" i="38"/>
  <c r="A953" i="38"/>
  <c r="A954" i="38"/>
  <c r="A955" i="38"/>
  <c r="A956" i="38"/>
  <c r="A957" i="38"/>
  <c r="A958" i="38"/>
  <c r="A959" i="38"/>
  <c r="A960" i="38"/>
  <c r="A961" i="38"/>
  <c r="A962" i="38"/>
  <c r="A963" i="38"/>
  <c r="A964" i="38"/>
  <c r="A965" i="38"/>
  <c r="A966" i="38"/>
  <c r="A967" i="38"/>
  <c r="A968" i="38"/>
  <c r="A969" i="38"/>
  <c r="A970" i="38"/>
  <c r="A971" i="38"/>
  <c r="A972" i="38"/>
  <c r="A973" i="38"/>
  <c r="A974" i="38"/>
  <c r="A975" i="38"/>
  <c r="A976" i="38"/>
  <c r="A977" i="38"/>
  <c r="A978" i="38"/>
  <c r="A979" i="38"/>
  <c r="A980" i="38"/>
  <c r="A981" i="38"/>
  <c r="A982" i="38"/>
  <c r="A983" i="38"/>
  <c r="A984" i="38"/>
  <c r="A985" i="38"/>
  <c r="A986" i="38"/>
  <c r="A987" i="38"/>
  <c r="A988" i="38"/>
  <c r="A989" i="38"/>
  <c r="A990" i="38"/>
  <c r="A991" i="38"/>
  <c r="A992" i="38"/>
  <c r="A993" i="38"/>
  <c r="A994" i="38"/>
  <c r="A995" i="38"/>
  <c r="A996" i="38"/>
  <c r="A997" i="38"/>
  <c r="A998" i="38"/>
  <c r="A999" i="38"/>
  <c r="A1000" i="38"/>
  <c r="A1001" i="38"/>
  <c r="A1002" i="38"/>
  <c r="A1003" i="38"/>
  <c r="A1004" i="38"/>
  <c r="A1005" i="38"/>
  <c r="A1006" i="38"/>
  <c r="A1007" i="38"/>
  <c r="A1008" i="38"/>
  <c r="A1009" i="38"/>
  <c r="AL35" i="38"/>
  <c r="AL34" i="38"/>
  <c r="AL33" i="38"/>
  <c r="AL32" i="38"/>
  <c r="AL31" i="38"/>
  <c r="AL30" i="38"/>
  <c r="AL29" i="38"/>
  <c r="AL28" i="38"/>
  <c r="AL27" i="38"/>
  <c r="AL26" i="38"/>
  <c r="AL25" i="38"/>
  <c r="AL24" i="38"/>
  <c r="AL23" i="38"/>
  <c r="AL22" i="38"/>
  <c r="AL21"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Leibhardt, Scott</author>
  </authors>
  <commentList>
    <comment ref="M9" authorId="0" shapeId="0" xr:uid="{899307CB-7E1D-45C0-B675-CDE39140B7A6}">
      <text>
        <r>
          <rPr>
            <b/>
            <sz val="9"/>
            <color indexed="81"/>
            <rFont val="Tahoma"/>
            <family val="2"/>
          </rPr>
          <t xml:space="preserve">
Please input Hours Spent in decimal format.
E.g. 1 hour and 15 minutes would be input as 1.25.
2 and a half hours as 2.5 etc.
</t>
        </r>
      </text>
    </comment>
    <comment ref="M11" authorId="0" shapeId="0" xr:uid="{DFACF6BF-A4FD-4684-94FD-980DA5634F8B}">
      <text>
        <r>
          <rPr>
            <b/>
            <sz val="9"/>
            <color indexed="81"/>
            <rFont val="Tahoma"/>
            <family val="2"/>
          </rPr>
          <t xml:space="preserve">
Please input Hours Spent in decimal format.
E.g. 1 hour and 15 minutes would be input as 1.25.
2 and a half hours as 2.5 etc.</t>
        </r>
      </text>
    </comment>
  </commentList>
</comments>
</file>

<file path=xl/sharedStrings.xml><?xml version="1.0" encoding="utf-8"?>
<sst xmlns="http://schemas.openxmlformats.org/spreadsheetml/2006/main" count="1006" uniqueCount="878">
  <si>
    <t>Field Details</t>
  </si>
  <si>
    <t>State/Territory</t>
  </si>
  <si>
    <r>
      <t>Participant Location 
(</t>
    </r>
    <r>
      <rPr>
        <b/>
        <i/>
        <sz val="11"/>
        <color rgb="FFFFFFFF"/>
        <rFont val="Arial"/>
        <family val="2"/>
      </rPr>
      <t>LGA)</t>
    </r>
  </si>
  <si>
    <t xml:space="preserve"> PARTICIPANT INFORMATION</t>
  </si>
  <si>
    <t>PARTICPANT STATUS AND GOALS</t>
  </si>
  <si>
    <t>Support provided and progress towards milestones during period</t>
  </si>
  <si>
    <t>Total hours of support during period</t>
  </si>
  <si>
    <t xml:space="preserve">Status / Final Outcome </t>
  </si>
  <si>
    <t>Employment Details (when employed)</t>
  </si>
  <si>
    <t>Surname</t>
  </si>
  <si>
    <t>First name</t>
  </si>
  <si>
    <t>Date of birth</t>
  </si>
  <si>
    <t>Gender</t>
  </si>
  <si>
    <t>NDIS participant number</t>
  </si>
  <si>
    <t>Primary disability</t>
  </si>
  <si>
    <t xml:space="preserve"> Employment Service start date</t>
  </si>
  <si>
    <t>Particpant status</t>
  </si>
  <si>
    <t>Participant goal</t>
  </si>
  <si>
    <t>Assessments</t>
  </si>
  <si>
    <t xml:space="preserve">  Planning and reviewing progress  </t>
  </si>
  <si>
    <t>Exploring employment options</t>
  </si>
  <si>
    <t>Engagement with family/carer to support employment directions</t>
  </si>
  <si>
    <t>Building social, presentation and communication skills</t>
  </si>
  <si>
    <t>Travel training</t>
  </si>
  <si>
    <t>Work skills training</t>
  </si>
  <si>
    <t>Employer engagement education and job customisation</t>
  </si>
  <si>
    <t>Work experience support (on the job)</t>
  </si>
  <si>
    <t xml:space="preserve">On the Job Support when initially employed                                </t>
  </si>
  <si>
    <t>Other - Activity Description</t>
  </si>
  <si>
    <t xml:space="preserve">Other - Progress achieved </t>
  </si>
  <si>
    <t>Other - Hours Spent</t>
  </si>
  <si>
    <t>Total Hours of Support</t>
  </si>
  <si>
    <t>1 to 1 (%)</t>
  </si>
  <si>
    <t>Group based (%)</t>
  </si>
  <si>
    <t>Distance/ Online  (%)</t>
  </si>
  <si>
    <t>Total%</t>
  </si>
  <si>
    <t>Will the participant receive employment support from your service in the next reporting period? (Y/N/Unknown)</t>
  </si>
  <si>
    <t xml:space="preserve"> Final Outcome</t>
  </si>
  <si>
    <t>Notes/Details/Reason for exit. 
(please include name of provider if transferred)</t>
  </si>
  <si>
    <t>Employment Status</t>
  </si>
  <si>
    <t>Industry</t>
  </si>
  <si>
    <t>Employer name</t>
  </si>
  <si>
    <t>Hours worked per week</t>
  </si>
  <si>
    <t>Will the participant be utilising NDIA Supports in Employment  (Y/N/Unknown)</t>
  </si>
  <si>
    <t>Supported Wages (Y/N)</t>
  </si>
  <si>
    <t>Start Date</t>
  </si>
  <si>
    <t>Additional Notes/Details</t>
  </si>
  <si>
    <t>LGA</t>
  </si>
  <si>
    <t>Firstname</t>
  </si>
  <si>
    <t>DD/MM/YYYY</t>
  </si>
  <si>
    <t>Male/Female/Non-binary/Other</t>
  </si>
  <si>
    <t>Primary Disability</t>
  </si>
  <si>
    <t xml:space="preserve">Hours spent </t>
  </si>
  <si>
    <t>Hours spent</t>
  </si>
  <si>
    <t>Progress towards milestone</t>
  </si>
  <si>
    <t>Additional notes/details</t>
  </si>
  <si>
    <t>Use the drop down to select the state/territory of the participant's primary place of residence</t>
  </si>
  <si>
    <t xml:space="preserve">Once the 'State/Territory' field has been selected, options will be presented for LGA. Use the drop down to select the LGA of the participant's primary place of residence. </t>
  </si>
  <si>
    <t>Enter the participant's surname that would appear on their NDIS record, ensuring correct spelling.</t>
  </si>
  <si>
    <t>Enter the participant's first name, ensuring correct spelling.</t>
  </si>
  <si>
    <t>Ensure the correct date of birth is entered in DD/MM/YYYY format.</t>
  </si>
  <si>
    <t>Use the dropdown options provided to select the participant's gender.</t>
  </si>
  <si>
    <t>Ensure the NDIS Participant Number is correct as per the NDIA CRM system. If you are unsure, it is a 9 digit number which looks like 430000000</t>
  </si>
  <si>
    <t>Use the dropdown options provided to select the participant's primary disability.</t>
  </si>
  <si>
    <t>Assessments refer to any task used to build an understanding of the participant's current capabilities, goals, progress, and support requirements. E.g. Initial assessment, progress reassessment, workplace assessment, etc. This field is used to measure  the time spent on participant assessments by the Provider.
Please input time in decimal format i.e. 1 hour and 15 minutes would be input as 1.25</t>
  </si>
  <si>
    <t xml:space="preserve">Planning and reviewing progress includes designing plans and periodic reporting on a participant's progress.  This field is used to measure time spent developing plans and reporting on progress </t>
  </si>
  <si>
    <t>Exploring employment options includes helping a participant develop an understanding of  where they might like to work and the employment options that may suit them.  This might include workplace visits or tours, meetings with employers to discuss what roles in their organisations look like day to day, vocational counselling, or time spent building a better understanding of different industries and the opportunities that exist within them.</t>
  </si>
  <si>
    <t xml:space="preserve">Engagement with family/carer to support employment directions may include the time spent helping to educate and/or engage a participant's support network in their journey to employment, or working collaboratively to implement strategies that may help the participant gain employment. </t>
  </si>
  <si>
    <t xml:space="preserve">This field may be used to record any time spent liaising with the full care team to ensure consistency and holistic service delivery. </t>
  </si>
  <si>
    <t xml:space="preserve">Time spent on building a participant's 'complementary' employment skills that will assist in successfully finding and maintaining employment. These could include social, communication, behaviour, presentation skills etc.  </t>
  </si>
  <si>
    <t>Work skills training includes any time spent on developing skills that will be used on the job. This may include general skills such as time management skills (e.g. starting or returning to work on time) and following processes, or may be specific to a participant's career goals and industry of choice. This could also include  support to gain industry specific certifications or qualifications, additional to the tuition  by the Tertiary Education providers.</t>
  </si>
  <si>
    <t xml:space="preserve">Employer engagement and education is time spent to increase an employers skills, knowledge or confidence to employ the participant. This field is also used to record the time spent engaging employers to secure opportunities for a work trial / work experience or job placement. Job customisation refers to the time spent working with an employer to ensure that a role or tasks within a role match a participant's specific abilities and interests. This may include design of work processes, prompts, supervisory requirements or other strategies to enable the participant to undertake a role successfully. </t>
  </si>
  <si>
    <t>Work experience support (on the job) refers to the supports that a participant requires when completing a work trial or work experience. This includes onboarding and ongoing support throughout the work experience.</t>
  </si>
  <si>
    <t xml:space="preserve">       On the Job Support when initially employed refers to the on the job support provided to the participant when they have  commenced paid employment and require on the job support to adapt to work requirements</t>
  </si>
  <si>
    <t xml:space="preserve">The 'other' field may be used to record supports that have been provided in any area that does not match the defined support areas. Please provide a clear description of the activities that have been undertaken and the time that has been spent providing support. </t>
  </si>
  <si>
    <t>Additional notes that relate to the participant's goals or any obstructions encountered during the period can be entered in this field.</t>
  </si>
  <si>
    <t>Total hours of support' will automatically update based on the hours entered in the 'hours spent' fields.</t>
  </si>
  <si>
    <r>
      <t xml:space="preserve">Please provide an approximate breakdown (in %) of the delivery method of support. </t>
    </r>
    <r>
      <rPr>
        <b/>
        <i/>
        <sz val="11"/>
        <color theme="1"/>
        <rFont val="Calibri"/>
        <family val="2"/>
        <scheme val="minor"/>
      </rPr>
      <t>These three fields must add up to 100%</t>
    </r>
  </si>
  <si>
    <t>Please indicate if you will continue to support the participant during the next reporting period.</t>
  </si>
  <si>
    <t xml:space="preserve">When a participant exits your service, use the drop down to identify the final outcome that has been achieved. Only complete a final outcome when the participant will no longer receive NDIS employment support from your organisation. </t>
  </si>
  <si>
    <t>Provide as much information as possible on the outcome that has been achieved for the participant. If a participant has been transferred to another provider, please include reasons for the transition and details of the provider where appropriate.</t>
  </si>
  <si>
    <t>Use the dropdown options to select the participant's employment status when an employment outcome has been achieved.</t>
  </si>
  <si>
    <t>Use the dropdown options to select the most relevant industry in which a participant has secured employment.</t>
  </si>
  <si>
    <t>Provide details of the participant's employer where possible.</t>
  </si>
  <si>
    <t>Use the dropdown options to select how many hours per week a participant will be working</t>
  </si>
  <si>
    <t xml:space="preserve">Use the dropdown provided to identify whether a participant requires ongoing Supports in Employment to maintain their employment </t>
  </si>
  <si>
    <t>Provide as much information as possible that relates to the participant's employment. This might include strategies that were pivotal in securing employment, whether employment was secured after a work trial, etc. Also include support provided to maintain employment, increase work hours or to change job roles.</t>
  </si>
  <si>
    <t xml:space="preserve">Provider Validation </t>
  </si>
  <si>
    <t>Authorised Representative Name:</t>
  </si>
  <si>
    <t xml:space="preserve">Authorised Representative  Position Title: </t>
  </si>
  <si>
    <t>Validation Date:</t>
  </si>
  <si>
    <t xml:space="preserve">By submitting this report I validate that: </t>
  </si>
  <si>
    <t>I agree</t>
  </si>
  <si>
    <t>1. All information submitted (including the services delivered and outcomes achieved by participants at their reported exit date) in this quarterly report is accurate, up-to-date and complete.</t>
  </si>
  <si>
    <t>3. I understand that the National Disability Insurance Agency will publish the final outcomes reported by this organisation, and the final outcomes will be available to the public.</t>
  </si>
  <si>
    <t>4.  I have conducted a progress review and the participant agreed that the information reported is accurate, up-to-date and complete.</t>
  </si>
  <si>
    <t xml:space="preserve"> 5. I understand that the Agency may contact  participants who have been reported to have achieved an employment outcome on exit to confirm the outcome. </t>
  </si>
  <si>
    <t xml:space="preserve">Yes </t>
  </si>
  <si>
    <t xml:space="preserve">No </t>
  </si>
  <si>
    <t>Reporting Period:</t>
  </si>
  <si>
    <t>Provider Registration Number:</t>
  </si>
  <si>
    <t>Provider ABN:</t>
  </si>
  <si>
    <t>Data contact:</t>
  </si>
  <si>
    <t>Contact Phone number:</t>
  </si>
  <si>
    <t>Contact email address:</t>
  </si>
  <si>
    <t>Participant's State / Territory</t>
  </si>
  <si>
    <r>
      <t>Participant Location 
(</t>
    </r>
    <r>
      <rPr>
        <b/>
        <i/>
        <sz val="11"/>
        <color rgb="FFFFFFFF"/>
        <rFont val="Arial"/>
        <family val="2"/>
      </rPr>
      <t>Local Government Area)</t>
    </r>
  </si>
  <si>
    <t>PARTICIPANT STATUS AND GOALS</t>
  </si>
  <si>
    <t>SUPPORT PROVIDED AND PROGRESS TOWARDS MILESTONES DURING PERIOD</t>
  </si>
  <si>
    <t>STATUS/FINAL OUTCOME</t>
  </si>
  <si>
    <t>EMPLOYMENT DETAILS (WHEN EMPLOYED)</t>
  </si>
  <si>
    <t>Check</t>
  </si>
  <si>
    <t xml:space="preserve"> Employment Service Start Date</t>
  </si>
  <si>
    <t xml:space="preserve"> Participant status</t>
  </si>
  <si>
    <t xml:space="preserve">Participant Goal </t>
  </si>
  <si>
    <t xml:space="preserve">Planning and reviewing progress </t>
  </si>
  <si>
    <t>Employer engagement, education and job customisation</t>
  </si>
  <si>
    <t>Distance / Online  (%)</t>
  </si>
  <si>
    <t>Total %</t>
  </si>
  <si>
    <t>Will the participant receive employment support from your service in  the next reporting period?</t>
  </si>
  <si>
    <t xml:space="preserve">Final Outcome at Exit </t>
  </si>
  <si>
    <t xml:space="preserve"> Employment Support Exit Date</t>
  </si>
  <si>
    <t>Notes / Details / Reason for exit. 
(Please include name of provider if transferred)</t>
  </si>
  <si>
    <t>Employer's Trading Name</t>
  </si>
  <si>
    <t>Average hours of work per week</t>
  </si>
  <si>
    <t>Will the participant be utilising NDIS Supports in Employment?</t>
  </si>
  <si>
    <t>Supported Wages</t>
  </si>
  <si>
    <t>Additional Notes / Details</t>
  </si>
  <si>
    <t>State or Territory</t>
  </si>
  <si>
    <t>DOB</t>
  </si>
  <si>
    <t>Male / Female / 
Non-binary / Other</t>
  </si>
  <si>
    <t>Date</t>
  </si>
  <si>
    <t>These three columns must total 100%</t>
  </si>
  <si>
    <t>Status</t>
  </si>
  <si>
    <r>
      <t>Still</t>
    </r>
    <r>
      <rPr>
        <b/>
        <sz val="11"/>
        <color theme="0"/>
        <rFont val="Calibri"/>
        <family val="2"/>
        <scheme val="minor"/>
      </rPr>
      <t>_</t>
    </r>
    <r>
      <rPr>
        <b/>
        <sz val="11"/>
        <color theme="1"/>
        <rFont val="Calibri"/>
        <family val="2"/>
        <scheme val="minor"/>
      </rPr>
      <t>at</t>
    </r>
    <r>
      <rPr>
        <b/>
        <sz val="11"/>
        <color theme="0"/>
        <rFont val="Calibri"/>
        <family val="2"/>
        <scheme val="minor"/>
      </rPr>
      <t>_</t>
    </r>
    <r>
      <rPr>
        <b/>
        <sz val="11"/>
        <color theme="1"/>
        <rFont val="Calibri"/>
        <family val="2"/>
        <scheme val="minor"/>
      </rPr>
      <t>school</t>
    </r>
    <r>
      <rPr>
        <b/>
        <sz val="11"/>
        <color theme="0"/>
        <rFont val="Calibri"/>
        <family val="2"/>
        <scheme val="minor"/>
      </rPr>
      <t>_</t>
    </r>
    <r>
      <rPr>
        <b/>
        <sz val="11"/>
        <color theme="1"/>
        <rFont val="Calibri"/>
        <family val="2"/>
        <scheme val="minor"/>
      </rPr>
      <t>14</t>
    </r>
    <r>
      <rPr>
        <b/>
        <sz val="11"/>
        <color theme="0"/>
        <rFont val="Calibri"/>
        <family val="2"/>
        <scheme val="minor"/>
      </rPr>
      <t>_</t>
    </r>
    <r>
      <rPr>
        <b/>
        <sz val="11"/>
        <color theme="1"/>
        <rFont val="Calibri"/>
        <family val="2"/>
        <scheme val="minor"/>
      </rPr>
      <t>plus</t>
    </r>
    <r>
      <rPr>
        <b/>
        <sz val="11"/>
        <color theme="0"/>
        <rFont val="Calibri"/>
        <family val="2"/>
        <scheme val="minor"/>
      </rPr>
      <t>_</t>
    </r>
    <r>
      <rPr>
        <b/>
        <sz val="11"/>
        <color theme="1"/>
        <rFont val="Calibri"/>
        <family val="2"/>
        <scheme val="minor"/>
      </rPr>
      <t>years</t>
    </r>
  </si>
  <si>
    <t>School_leaver_transitioning_from_school_to_work_approx_18_to_22yrs</t>
  </si>
  <si>
    <t>Participant_20yrs_plus_minimal_work_experience_or_work_history</t>
  </si>
  <si>
    <t>Currently_working_in_open_employment_all_ages</t>
  </si>
  <si>
    <t>Tertiary_education_leaver</t>
  </si>
  <si>
    <t>Working_in_supported_employment</t>
  </si>
  <si>
    <t>Additional work experience</t>
  </si>
  <si>
    <t>Obtain open employment</t>
  </si>
  <si>
    <t>Change jobs</t>
  </si>
  <si>
    <t>Obtain employment relevant to qualifications</t>
  </si>
  <si>
    <t>Successful connection to education supports and commencement of study/training</t>
  </si>
  <si>
    <t>Move to open employment</t>
  </si>
  <si>
    <t>Part-time/casual employment outside of school</t>
  </si>
  <si>
    <t>Increase work hours or change jobs if already employed</t>
  </si>
  <si>
    <t>Progress career</t>
  </si>
  <si>
    <t>Support to maintain employment</t>
  </si>
  <si>
    <t>OPEN EMPLOYMENT OUTCOMES REPORTING</t>
  </si>
  <si>
    <t>SLES status/ outcome</t>
  </si>
  <si>
    <t>Is the participant still receiving SLES?</t>
  </si>
  <si>
    <t>Employment details</t>
  </si>
  <si>
    <t>Region</t>
  </si>
  <si>
    <t>Range Adress</t>
  </si>
  <si>
    <t>ACT</t>
  </si>
  <si>
    <t>NSW</t>
  </si>
  <si>
    <t>QLD</t>
  </si>
  <si>
    <t>SA</t>
  </si>
  <si>
    <t>TAS</t>
  </si>
  <si>
    <t>VIC</t>
  </si>
  <si>
    <t>NT</t>
  </si>
  <si>
    <t>WA</t>
  </si>
  <si>
    <t>SLES status1</t>
  </si>
  <si>
    <t>Activity Outcomes</t>
  </si>
  <si>
    <t>Total_hrs</t>
  </si>
  <si>
    <t>Employment status</t>
  </si>
  <si>
    <t>From</t>
  </si>
  <si>
    <t>To</t>
  </si>
  <si>
    <t>D4:D4</t>
  </si>
  <si>
    <t>UNINCORPORATED</t>
  </si>
  <si>
    <t>Albury</t>
  </si>
  <si>
    <t>Aurukun</t>
  </si>
  <si>
    <t>Adelaide</t>
  </si>
  <si>
    <t>Break O'Day</t>
  </si>
  <si>
    <t>Alpine</t>
  </si>
  <si>
    <t>Alice Springs</t>
  </si>
  <si>
    <t>Albany</t>
  </si>
  <si>
    <t>Male</t>
  </si>
  <si>
    <t>Alcohol dependency</t>
  </si>
  <si>
    <t>Current</t>
  </si>
  <si>
    <t xml:space="preserve">No progress </t>
  </si>
  <si>
    <t>Mostly GROUP based</t>
  </si>
  <si>
    <t>Job in the open labour market with full award wages</t>
  </si>
  <si>
    <t>Yes</t>
  </si>
  <si>
    <t>Full-time</t>
  </si>
  <si>
    <t>Administration</t>
  </si>
  <si>
    <t>0-7 hours</t>
  </si>
  <si>
    <t>Yet to commence</t>
  </si>
  <si>
    <t>E4:E115</t>
  </si>
  <si>
    <t>Armidale Regional</t>
  </si>
  <si>
    <t>Balonne</t>
  </si>
  <si>
    <t>Adelaide Hills</t>
  </si>
  <si>
    <t>Brighton</t>
  </si>
  <si>
    <t>Ararat</t>
  </si>
  <si>
    <t>Anangu Pitjantjatjara Yunkunytjatjara</t>
  </si>
  <si>
    <t>Female</t>
  </si>
  <si>
    <t>Alzheimer's disease</t>
  </si>
  <si>
    <t>Not current</t>
  </si>
  <si>
    <t>Some progress</t>
  </si>
  <si>
    <t>Mostly delivered 1:1</t>
  </si>
  <si>
    <t>Job in the open labour market with supported wages</t>
  </si>
  <si>
    <t>No</t>
  </si>
  <si>
    <t>Part-time</t>
  </si>
  <si>
    <t>Banking &amp; financial services</t>
  </si>
  <si>
    <t>8-14 hours</t>
  </si>
  <si>
    <t>In progress</t>
  </si>
  <si>
    <t>F4:F61</t>
  </si>
  <si>
    <t>Ballina</t>
  </si>
  <si>
    <t>Banana</t>
  </si>
  <si>
    <t>Adelaide Plains</t>
  </si>
  <si>
    <t>Burnie</t>
  </si>
  <si>
    <t>Ballarat</t>
  </si>
  <si>
    <t>Barkly</t>
  </si>
  <si>
    <t>Armadale</t>
  </si>
  <si>
    <t>Non-binary</t>
  </si>
  <si>
    <t>Angelman syndrome</t>
  </si>
  <si>
    <t xml:space="preserve">Significant progress </t>
  </si>
  <si>
    <t>Equally split between group and 1:1</t>
  </si>
  <si>
    <t>Casual</t>
  </si>
  <si>
    <t>Community &amp; support</t>
  </si>
  <si>
    <t>15-21 hours</t>
  </si>
  <si>
    <t>Completed</t>
  </si>
  <si>
    <t>Unknown</t>
  </si>
  <si>
    <t>G4:G73</t>
  </si>
  <si>
    <t>Barcaldine</t>
  </si>
  <si>
    <t>Alexandrina</t>
  </si>
  <si>
    <t>Central Coast (Tas.)</t>
  </si>
  <si>
    <t>Banyule</t>
  </si>
  <si>
    <t>Belyuen</t>
  </si>
  <si>
    <t>Ashburton</t>
  </si>
  <si>
    <t>Other</t>
  </si>
  <si>
    <t>Ankylosing spondylitis</t>
  </si>
  <si>
    <t>Current goals fully achieved</t>
  </si>
  <si>
    <t>Temporary / Contract</t>
  </si>
  <si>
    <t>Construction</t>
  </si>
  <si>
    <t>22-28 hours</t>
  </si>
  <si>
    <t>H4:H33</t>
  </si>
  <si>
    <t>Balranald</t>
  </si>
  <si>
    <t>Barcoo</t>
  </si>
  <si>
    <t>Central Highlands (Tas.)</t>
  </si>
  <si>
    <t>Bass Coast</t>
  </si>
  <si>
    <t>Boulia</t>
  </si>
  <si>
    <t>Augusta Margaret River</t>
  </si>
  <si>
    <t>Asperger syndrome</t>
  </si>
  <si>
    <t>Job with a supported employment provider (formerly an Australian Disability Enterprise (ADE)</t>
  </si>
  <si>
    <t>Self Employed / Micro-enterprise</t>
  </si>
  <si>
    <t>Education &amp; training</t>
  </si>
  <si>
    <t>29-35 hours</t>
  </si>
  <si>
    <t>I4:I77</t>
  </si>
  <si>
    <t>Bathurst Regional</t>
  </si>
  <si>
    <t>Barossa</t>
  </si>
  <si>
    <t>Circular Head</t>
  </si>
  <si>
    <t>Baw Baw</t>
  </si>
  <si>
    <t>Central Desert</t>
  </si>
  <si>
    <t>Autism disorder</t>
  </si>
  <si>
    <t>Self-employed/Micro-enterprise</t>
  </si>
  <si>
    <t>Engineering</t>
  </si>
  <si>
    <t>36 hours or more</t>
  </si>
  <si>
    <t>J4:J9</t>
  </si>
  <si>
    <t>Bayside (NSW)</t>
  </si>
  <si>
    <t>Blackall Tambo</t>
  </si>
  <si>
    <t>Barunga West</t>
  </si>
  <si>
    <t>Clarence</t>
  </si>
  <si>
    <t>Bayside (Vic.)</t>
  </si>
  <si>
    <t>Coomalie</t>
  </si>
  <si>
    <t>Bassendean</t>
  </si>
  <si>
    <t>Bipolar affective disorder</t>
  </si>
  <si>
    <t>Volunteering or other unpaid work</t>
  </si>
  <si>
    <t>Government/ Defence</t>
  </si>
  <si>
    <t>K4:K43</t>
  </si>
  <si>
    <t>Bega Valley</t>
  </si>
  <si>
    <t>Berri Barmera</t>
  </si>
  <si>
    <t>Copper Coast</t>
  </si>
  <si>
    <t>Benalla</t>
  </si>
  <si>
    <t>Darwin</t>
  </si>
  <si>
    <t>Bayswater</t>
  </si>
  <si>
    <t>Borderline personality disorder</t>
  </si>
  <si>
    <t>Education or further study</t>
  </si>
  <si>
    <t>Healthcare &amp; medical</t>
  </si>
  <si>
    <t>Bellingen</t>
  </si>
  <si>
    <t>Brisbane</t>
  </si>
  <si>
    <t>Burnside</t>
  </si>
  <si>
    <t>Derwent Valley</t>
  </si>
  <si>
    <t>Boroondara</t>
  </si>
  <si>
    <t>Darwin Waterfront Precinct</t>
  </si>
  <si>
    <t>Belmont</t>
  </si>
  <si>
    <t>Cerebral palsy</t>
  </si>
  <si>
    <t>Referred or changed to another provider – If known, specify new provider name in Notes / Details column</t>
  </si>
  <si>
    <t>Hospitality &amp; tourism</t>
  </si>
  <si>
    <t>Berrigan</t>
  </si>
  <si>
    <t>Bulloo</t>
  </si>
  <si>
    <t>Campbelltown (SA)</t>
  </si>
  <si>
    <t>Devonport</t>
  </si>
  <si>
    <t>Brimbank</t>
  </si>
  <si>
    <t>East Arnhem</t>
  </si>
  <si>
    <t>Beverley</t>
  </si>
  <si>
    <t>Chronic lung disease</t>
  </si>
  <si>
    <t>Exit from supports for other reasons (e.g. personal/ family circumstances / relocation)</t>
  </si>
  <si>
    <t>Information technology</t>
  </si>
  <si>
    <t>Blacktown</t>
  </si>
  <si>
    <t>Bundaberg</t>
  </si>
  <si>
    <t>Ceduna</t>
  </si>
  <si>
    <t>Dorset</t>
  </si>
  <si>
    <t>East Pilbara</t>
  </si>
  <si>
    <t>Boddington</t>
  </si>
  <si>
    <t>Cleft palate and lip</t>
  </si>
  <si>
    <t>Manufacturing/ Operation</t>
  </si>
  <si>
    <t>1 July 2025 to 30 September 2025</t>
  </si>
  <si>
    <t>Bland</t>
  </si>
  <si>
    <t>Burdekin</t>
  </si>
  <si>
    <t>Charles Sturt</t>
  </si>
  <si>
    <t>Flinders (Tas.)</t>
  </si>
  <si>
    <t>Buloke</t>
  </si>
  <si>
    <t>Katherine</t>
  </si>
  <si>
    <t>Boyup Brook</t>
  </si>
  <si>
    <t>Coffin-Lowry syndrome</t>
  </si>
  <si>
    <t>Media &amp; entertainment</t>
  </si>
  <si>
    <t>1 October 2025 to 31 December 2025</t>
  </si>
  <si>
    <t>Blayney</t>
  </si>
  <si>
    <t>Burke</t>
  </si>
  <si>
    <t>Clare and Gilbert Valleys</t>
  </si>
  <si>
    <t>George Town</t>
  </si>
  <si>
    <t>Campaspe</t>
  </si>
  <si>
    <t>Litchfield</t>
  </si>
  <si>
    <t>Bridgetown-Greenbushes</t>
  </si>
  <si>
    <t>Congenital eye condition</t>
  </si>
  <si>
    <t>Retail &amp; consumer products</t>
  </si>
  <si>
    <t>Blue Mountains</t>
  </si>
  <si>
    <t>Cairns</t>
  </si>
  <si>
    <t>Cleve</t>
  </si>
  <si>
    <t>Glamorgan-Spring Bay</t>
  </si>
  <si>
    <t>Cardinia</t>
  </si>
  <si>
    <t>MacDonnell</t>
  </si>
  <si>
    <t>Brookton</t>
  </si>
  <si>
    <t>Congenital hearing condition</t>
  </si>
  <si>
    <t>Sales &amp; marketing</t>
  </si>
  <si>
    <t>Bogan</t>
  </si>
  <si>
    <t>Carpentaria</t>
  </si>
  <si>
    <t>Coober Pedy</t>
  </si>
  <si>
    <t>Glenorchy</t>
  </si>
  <si>
    <t>Casey</t>
  </si>
  <si>
    <t>Mount Isa</t>
  </si>
  <si>
    <t>Broome</t>
  </si>
  <si>
    <t>Cornelia de Lange syndrome</t>
  </si>
  <si>
    <t>Trades &amp; services</t>
  </si>
  <si>
    <t>Bourke</t>
  </si>
  <si>
    <t>Cassowary Coast</t>
  </si>
  <si>
    <t>Coorong</t>
  </si>
  <si>
    <t>Hobart</t>
  </si>
  <si>
    <t>Central Goldfields</t>
  </si>
  <si>
    <t>Ngaanyatjarraku</t>
  </si>
  <si>
    <t>Broomehill-Tambellup</t>
  </si>
  <si>
    <t>Cri du Chat syndrome</t>
  </si>
  <si>
    <t>Transport &amp; logistics</t>
  </si>
  <si>
    <t>Brewarrina</t>
  </si>
  <si>
    <t>Central Highlands (Qld)</t>
  </si>
  <si>
    <t>Huon Valley</t>
  </si>
  <si>
    <t>Colac Otway</t>
  </si>
  <si>
    <t>Palmerston</t>
  </si>
  <si>
    <t>Bruce Rock</t>
  </si>
  <si>
    <t>Developmental delay</t>
  </si>
  <si>
    <t>Charters Towers</t>
  </si>
  <si>
    <t>Elliston</t>
  </si>
  <si>
    <t>Kentish</t>
  </si>
  <si>
    <t>Corangamite</t>
  </si>
  <si>
    <t>Roper Gulf</t>
  </si>
  <si>
    <t>Bunbury</t>
  </si>
  <si>
    <t>Diabetes mellitus</t>
  </si>
  <si>
    <t>Broken Hill</t>
  </si>
  <si>
    <t>Cherbourg</t>
  </si>
  <si>
    <t>Flinders Ranges</t>
  </si>
  <si>
    <t>King Island</t>
  </si>
  <si>
    <t>Darebin</t>
  </si>
  <si>
    <t>Tiwi Islands</t>
  </si>
  <si>
    <t>Busselton</t>
  </si>
  <si>
    <t>Down syndrome</t>
  </si>
  <si>
    <t>Burwood</t>
  </si>
  <si>
    <t>Cloncurry</t>
  </si>
  <si>
    <t>Franklin Harbour</t>
  </si>
  <si>
    <t>Kingborough</t>
  </si>
  <si>
    <t>East Gippsland</t>
  </si>
  <si>
    <t>Unincorporated NT</t>
  </si>
  <si>
    <t>Cambridge</t>
  </si>
  <si>
    <t>Edwards syndrome</t>
  </si>
  <si>
    <t>Byron</t>
  </si>
  <si>
    <t>Cook</t>
  </si>
  <si>
    <t>Gawler</t>
  </si>
  <si>
    <t>Latrobe (Tas.)</t>
  </si>
  <si>
    <t>Fairfield</t>
  </si>
  <si>
    <t>Unincorporated SA</t>
  </si>
  <si>
    <t>Canning</t>
  </si>
  <si>
    <t>Epilepsy</t>
  </si>
  <si>
    <t>Cabonne</t>
  </si>
  <si>
    <t>Croydon</t>
  </si>
  <si>
    <t>Goyder</t>
  </si>
  <si>
    <t>Launceston</t>
  </si>
  <si>
    <t>Frankston</t>
  </si>
  <si>
    <t>Victoria Daly</t>
  </si>
  <si>
    <t>Capel</t>
  </si>
  <si>
    <t>Foetal alcohol syndrome</t>
  </si>
  <si>
    <t>Camden</t>
  </si>
  <si>
    <t>Diamantina</t>
  </si>
  <si>
    <t>Grant</t>
  </si>
  <si>
    <t>Meander Valley</t>
  </si>
  <si>
    <t>Gannawarra</t>
  </si>
  <si>
    <t>Wagait</t>
  </si>
  <si>
    <t>Carnamah</t>
  </si>
  <si>
    <t>Fragile X syndrome</t>
  </si>
  <si>
    <t>Campbelltown (NSW)</t>
  </si>
  <si>
    <t>Doomadgee</t>
  </si>
  <si>
    <t>Holdfast Bay</t>
  </si>
  <si>
    <t>Northern Midlands</t>
  </si>
  <si>
    <t>Glen Eira</t>
  </si>
  <si>
    <t>West Arnhem</t>
  </si>
  <si>
    <t>Carnarvon</t>
  </si>
  <si>
    <t>Global developmental delay</t>
  </si>
  <si>
    <t>Canada Bay</t>
  </si>
  <si>
    <t>Douglas</t>
  </si>
  <si>
    <t>Kangaroo Island</t>
  </si>
  <si>
    <t>Sorell</t>
  </si>
  <si>
    <t>Glenelg</t>
  </si>
  <si>
    <t>West Daly</t>
  </si>
  <si>
    <t>Hearing loss</t>
  </si>
  <si>
    <t>Canterbury-Bankstown</t>
  </si>
  <si>
    <t>Etheridge</t>
  </si>
  <si>
    <t>Karoonda East Murray</t>
  </si>
  <si>
    <t>Southern Midlands</t>
  </si>
  <si>
    <t>Golden Plains</t>
  </si>
  <si>
    <t>Human immune deficiency virus (HIV) disease</t>
  </si>
  <si>
    <t>Carrathool</t>
  </si>
  <si>
    <t>Flinders (Qld)</t>
  </si>
  <si>
    <t>Kimba</t>
  </si>
  <si>
    <t>Sydney</t>
  </si>
  <si>
    <t>Greater Bendigo</t>
  </si>
  <si>
    <t>Chapman Valley</t>
  </si>
  <si>
    <t>Huntington disease</t>
  </si>
  <si>
    <t>Central Coast (NSW)</t>
  </si>
  <si>
    <t>Fraser Coast</t>
  </si>
  <si>
    <t>Kingston (SA)</t>
  </si>
  <si>
    <t>Tasman</t>
  </si>
  <si>
    <t>Greater Dandenong</t>
  </si>
  <si>
    <t>Chittering</t>
  </si>
  <si>
    <t>Hypoxic brain injury</t>
  </si>
  <si>
    <t>Central Darling</t>
  </si>
  <si>
    <t>Gladstone</t>
  </si>
  <si>
    <t>Light</t>
  </si>
  <si>
    <t>Waratah-Wynyard</t>
  </si>
  <si>
    <t>Greater Geelong</t>
  </si>
  <si>
    <t>Christmas Island</t>
  </si>
  <si>
    <t>Major depressive illness</t>
  </si>
  <si>
    <t>Cessnock</t>
  </si>
  <si>
    <t>Gold Coast</t>
  </si>
  <si>
    <t>Lower Eyre Peninsula</t>
  </si>
  <si>
    <t>West Coast</t>
  </si>
  <si>
    <t>Greater Shepparton</t>
  </si>
  <si>
    <t>Claremont</t>
  </si>
  <si>
    <t>Malignant neoplasm of blood or immune disease</t>
  </si>
  <si>
    <t>Goondiwindi</t>
  </si>
  <si>
    <t>Loxton Waikerie</t>
  </si>
  <si>
    <t>West Tamar</t>
  </si>
  <si>
    <t>Hepburn</t>
  </si>
  <si>
    <t>Cockburn</t>
  </si>
  <si>
    <t>Malignant neoplasm of brain</t>
  </si>
  <si>
    <t>Clarence Valley</t>
  </si>
  <si>
    <t>Greater Geraldton</t>
  </si>
  <si>
    <t>Maralinga Tjarutja</t>
  </si>
  <si>
    <t>Hindmarsh</t>
  </si>
  <si>
    <t>Cocos Islands</t>
  </si>
  <si>
    <t>Microcephaly</t>
  </si>
  <si>
    <t>Cobar</t>
  </si>
  <si>
    <t>Gympie</t>
  </si>
  <si>
    <t>Marion</t>
  </si>
  <si>
    <t>Hobsons Bay</t>
  </si>
  <si>
    <t>Collie</t>
  </si>
  <si>
    <t>Mild intellectual disability</t>
  </si>
  <si>
    <t>Coffs Harbour</t>
  </si>
  <si>
    <t>Hinchinbrook</t>
  </si>
  <si>
    <t>Mid Murray</t>
  </si>
  <si>
    <t>Horsham</t>
  </si>
  <si>
    <t>Coolgardie</t>
  </si>
  <si>
    <t>Moderate intellectual disability</t>
  </si>
  <si>
    <t>Coolamon</t>
  </si>
  <si>
    <t>Hope Vale</t>
  </si>
  <si>
    <t>Mitcham</t>
  </si>
  <si>
    <t>Hume</t>
  </si>
  <si>
    <t>Coorow</t>
  </si>
  <si>
    <t>Motor neuron disease (also called amytrophic lateral sclerosis)</t>
  </si>
  <si>
    <t>Coonamble</t>
  </si>
  <si>
    <t>Inner West</t>
  </si>
  <si>
    <t>Mount Barker</t>
  </si>
  <si>
    <t>Indigo</t>
  </si>
  <si>
    <t>Corrigin</t>
  </si>
  <si>
    <t>Multiple sclerosis</t>
  </si>
  <si>
    <t>Cootamundra-Gundagai Regional</t>
  </si>
  <si>
    <t>Inverell</t>
  </si>
  <si>
    <t>Mount Gambier</t>
  </si>
  <si>
    <t>Cottesloe</t>
  </si>
  <si>
    <t>Multiple traumatic amputations</t>
  </si>
  <si>
    <t>Cowra</t>
  </si>
  <si>
    <t>Ipswich</t>
  </si>
  <si>
    <t>Mount Remarkable</t>
  </si>
  <si>
    <t>Kingston (Vic.)</t>
  </si>
  <si>
    <t>Cranbrook</t>
  </si>
  <si>
    <t>Muscular dystrophy</t>
  </si>
  <si>
    <t>Cumberland</t>
  </si>
  <si>
    <t>Isaac</t>
  </si>
  <si>
    <t>Murray Bridge</t>
  </si>
  <si>
    <t>Knox</t>
  </si>
  <si>
    <t>Cuballing</t>
  </si>
  <si>
    <t>Obesity</t>
  </si>
  <si>
    <t>Dubbo Regional</t>
  </si>
  <si>
    <t>Kowanyama</t>
  </si>
  <si>
    <t>Naracoorte Lucindale</t>
  </si>
  <si>
    <t>Latrobe (Vic.)</t>
  </si>
  <si>
    <t>Cue</t>
  </si>
  <si>
    <t>Obsessive-compulsive disorder</t>
  </si>
  <si>
    <t>Dungog</t>
  </si>
  <si>
    <t>Livingstone</t>
  </si>
  <si>
    <t>Northern Areas</t>
  </si>
  <si>
    <t>Loddon</t>
  </si>
  <si>
    <t>Cunderdin</t>
  </si>
  <si>
    <t>Other Anxiety disorders</t>
  </si>
  <si>
    <t>Edward River</t>
  </si>
  <si>
    <t>Lockhart River</t>
  </si>
  <si>
    <t>Norwood Payneham and St Peters</t>
  </si>
  <si>
    <t>Macedon Ranges</t>
  </si>
  <si>
    <t>Dalwallinu</t>
  </si>
  <si>
    <t>Other arthritis</t>
  </si>
  <si>
    <t>Eurobodalla</t>
  </si>
  <si>
    <t>Lockyer Valley</t>
  </si>
  <si>
    <t>Onkaparinga</t>
  </si>
  <si>
    <t>Manningham</t>
  </si>
  <si>
    <t>Dandaragan</t>
  </si>
  <si>
    <t>Other chromosomal conditions not listed elsewhere, including Kabuki syndrome,Williams syndrome</t>
  </si>
  <si>
    <t>Logan</t>
  </si>
  <si>
    <t>Orroroo Carrieton</t>
  </si>
  <si>
    <t>Mansfield</t>
  </si>
  <si>
    <t>Dardanup</t>
  </si>
  <si>
    <t>Other congenital brain conditions, for example tuberous sclerosis</t>
  </si>
  <si>
    <t>Federation</t>
  </si>
  <si>
    <t>Longreach</t>
  </si>
  <si>
    <t>Peterborough</t>
  </si>
  <si>
    <t>Maribyrnong</t>
  </si>
  <si>
    <t>Denmark</t>
  </si>
  <si>
    <t>Other congenital conditions</t>
  </si>
  <si>
    <t>Forbes</t>
  </si>
  <si>
    <t>Mackay</t>
  </si>
  <si>
    <t>Playford</t>
  </si>
  <si>
    <t>Maroondah</t>
  </si>
  <si>
    <t>Derby-West Kimberley</t>
  </si>
  <si>
    <t>Other metabolic disorders</t>
  </si>
  <si>
    <t>Mapoon</t>
  </si>
  <si>
    <t>Port Adelaide Enfield</t>
  </si>
  <si>
    <t>Melbourne</t>
  </si>
  <si>
    <t>Donnybrook-Balingup</t>
  </si>
  <si>
    <t>Other Neurological</t>
  </si>
  <si>
    <t>Georges River</t>
  </si>
  <si>
    <t>Maranoa</t>
  </si>
  <si>
    <t>Port Augusta</t>
  </si>
  <si>
    <t>Melton</t>
  </si>
  <si>
    <t>Dowerin</t>
  </si>
  <si>
    <t>Other Neurological (List A)</t>
  </si>
  <si>
    <t>Gilgandra</t>
  </si>
  <si>
    <t>Mareeba</t>
  </si>
  <si>
    <t>Port Lincoln</t>
  </si>
  <si>
    <t>Mildura</t>
  </si>
  <si>
    <t>Dumbleyung</t>
  </si>
  <si>
    <t>Other Neurological (List C)</t>
  </si>
  <si>
    <t>Glen Innes Severn</t>
  </si>
  <si>
    <t>McKinlay</t>
  </si>
  <si>
    <t>Port Pirie</t>
  </si>
  <si>
    <t>Mitchell</t>
  </si>
  <si>
    <t>Dundas</t>
  </si>
  <si>
    <t>Other Physical</t>
  </si>
  <si>
    <t>Moreton Bay</t>
  </si>
  <si>
    <t>Prospect</t>
  </si>
  <si>
    <t>Moira</t>
  </si>
  <si>
    <t>East Fremantle</t>
  </si>
  <si>
    <t>Other psychosocial disorders</t>
  </si>
  <si>
    <t>Goulburn Mulwaree</t>
  </si>
  <si>
    <t>Mornington</t>
  </si>
  <si>
    <t>Renmark Paringa</t>
  </si>
  <si>
    <t>Monash</t>
  </si>
  <si>
    <t>Other Sensory/Speech</t>
  </si>
  <si>
    <t>Greater Hume Shire</t>
  </si>
  <si>
    <t>Robe</t>
  </si>
  <si>
    <t>Moonee Valley</t>
  </si>
  <si>
    <t>Esperance</t>
  </si>
  <si>
    <t>Other substance dependency</t>
  </si>
  <si>
    <t>Griffith</t>
  </si>
  <si>
    <t>Murweh</t>
  </si>
  <si>
    <t>Roxby Downs</t>
  </si>
  <si>
    <t>Moorabool</t>
  </si>
  <si>
    <t>Exmouth</t>
  </si>
  <si>
    <t>Other unspecified infectious diseases</t>
  </si>
  <si>
    <t>Gunnedah</t>
  </si>
  <si>
    <t>Napranum</t>
  </si>
  <si>
    <t>Salisbury</t>
  </si>
  <si>
    <t>Moreland</t>
  </si>
  <si>
    <t>Fremantle</t>
  </si>
  <si>
    <t>Parkinson's disease</t>
  </si>
  <si>
    <t>Gwydir</t>
  </si>
  <si>
    <t>Noosa</t>
  </si>
  <si>
    <t>Southern Mallee</t>
  </si>
  <si>
    <t>Mornington Peninsula</t>
  </si>
  <si>
    <t>Gingin</t>
  </si>
  <si>
    <t>Pervasive developmental disorder [try not to use]</t>
  </si>
  <si>
    <t>Hawkesbury</t>
  </si>
  <si>
    <t>North Burnett</t>
  </si>
  <si>
    <t>Streaky Bay</t>
  </si>
  <si>
    <t>Mount Alexander</t>
  </si>
  <si>
    <t>Gnowangerup</t>
  </si>
  <si>
    <t>Prader Willi syndrome</t>
  </si>
  <si>
    <t>Hay</t>
  </si>
  <si>
    <t>Northern Peninsula Area</t>
  </si>
  <si>
    <t>Tatiara</t>
  </si>
  <si>
    <t>Moyne</t>
  </si>
  <si>
    <t>Goomalling</t>
  </si>
  <si>
    <t>Profound intellectual disability</t>
  </si>
  <si>
    <t>Hilltops</t>
  </si>
  <si>
    <t>Palm Island</t>
  </si>
  <si>
    <t>Tea Tree Gully</t>
  </si>
  <si>
    <t>Murray River</t>
  </si>
  <si>
    <t>Gosnells</t>
  </si>
  <si>
    <t>Renal failure</t>
  </si>
  <si>
    <t>Hornsby</t>
  </si>
  <si>
    <t>Paroo</t>
  </si>
  <si>
    <t>Tumby Bay</t>
  </si>
  <si>
    <t>Murrindindi</t>
  </si>
  <si>
    <t>Rett syndrome</t>
  </si>
  <si>
    <t>Hunters Hill</t>
  </si>
  <si>
    <t>Pormpuraaw</t>
  </si>
  <si>
    <t>Newcastle</t>
  </si>
  <si>
    <t>Halls Creek</t>
  </si>
  <si>
    <t>Rheumatoid arthritis</t>
  </si>
  <si>
    <t>Quilpie</t>
  </si>
  <si>
    <t>Unley</t>
  </si>
  <si>
    <t>Nillumbik</t>
  </si>
  <si>
    <t>Harvey</t>
  </si>
  <si>
    <t>Schizophrenia</t>
  </si>
  <si>
    <t>Redland</t>
  </si>
  <si>
    <t>Victor Harbor</t>
  </si>
  <si>
    <t>Northern Grampians</t>
  </si>
  <si>
    <t>Severe intellectual disability</t>
  </si>
  <si>
    <t>Junee</t>
  </si>
  <si>
    <t>Richmond</t>
  </si>
  <si>
    <t>Wakefield</t>
  </si>
  <si>
    <t>Port Phillip</t>
  </si>
  <si>
    <t>Irwin</t>
  </si>
  <si>
    <t>Spina bifida</t>
  </si>
  <si>
    <t>Kempsey</t>
  </si>
  <si>
    <t>Rockhampton</t>
  </si>
  <si>
    <t>Walkerville</t>
  </si>
  <si>
    <t>Pyrenees</t>
  </si>
  <si>
    <t>Jerramungup</t>
  </si>
  <si>
    <t>Spinal cord injury (Complete)</t>
  </si>
  <si>
    <t>Kiama</t>
  </si>
  <si>
    <t>Scenic Rim</t>
  </si>
  <si>
    <t>Wattle Range</t>
  </si>
  <si>
    <t>Queenscliffe</t>
  </si>
  <si>
    <t>Joondalup</t>
  </si>
  <si>
    <t>Spinal cord injury (Incomplete)</t>
  </si>
  <si>
    <t>Ku-ring-gai</t>
  </si>
  <si>
    <t>Somerset</t>
  </si>
  <si>
    <t>West Torrens</t>
  </si>
  <si>
    <t>Snowy Valleys</t>
  </si>
  <si>
    <t>Kalamunda</t>
  </si>
  <si>
    <t>Stroke</t>
  </si>
  <si>
    <t>Kyogle</t>
  </si>
  <si>
    <t>South Burnett</t>
  </si>
  <si>
    <t>Whyalla</t>
  </si>
  <si>
    <t>South Gippsland</t>
  </si>
  <si>
    <t>Kalgoorlie-Boulder</t>
  </si>
  <si>
    <t>Systemic lupus erythematosus</t>
  </si>
  <si>
    <t>Lachlan</t>
  </si>
  <si>
    <t>Southern Downs</t>
  </si>
  <si>
    <t>Wudinna</t>
  </si>
  <si>
    <t>Southern Grampians</t>
  </si>
  <si>
    <t>Karratha</t>
  </si>
  <si>
    <t>Traumatic brain injury [also called head injury and acquired brain damage]</t>
  </si>
  <si>
    <t>Lake Macquarie</t>
  </si>
  <si>
    <t>Sunshine Coast</t>
  </si>
  <si>
    <t>Yankalilla</t>
  </si>
  <si>
    <t>Stonnington</t>
  </si>
  <si>
    <t>Katanning</t>
  </si>
  <si>
    <t>Unspecified dementia</t>
  </si>
  <si>
    <t>Lane Cove</t>
  </si>
  <si>
    <t>Tablelands</t>
  </si>
  <si>
    <t>Yorke Peninsula</t>
  </si>
  <si>
    <t>Strathbogie</t>
  </si>
  <si>
    <t>Kellerberrin</t>
  </si>
  <si>
    <t>Unspecified intellectual disability</t>
  </si>
  <si>
    <t>Leeton</t>
  </si>
  <si>
    <t>Tenterfield</t>
  </si>
  <si>
    <t>Surf Coast</t>
  </si>
  <si>
    <t>Kent</t>
  </si>
  <si>
    <t>Visual impairment (including blindness)</t>
  </si>
  <si>
    <t>Lismore</t>
  </si>
  <si>
    <t>Toowoomba</t>
  </si>
  <si>
    <t>Swan Hill</t>
  </si>
  <si>
    <t>Kojonup</t>
  </si>
  <si>
    <t>Lithgow</t>
  </si>
  <si>
    <t>Torres</t>
  </si>
  <si>
    <t>Towong</t>
  </si>
  <si>
    <t>Kondinin</t>
  </si>
  <si>
    <t>Liverpool</t>
  </si>
  <si>
    <t>Torres Strait Island</t>
  </si>
  <si>
    <t>Unincorporated Vic</t>
  </si>
  <si>
    <t>Koorda</t>
  </si>
  <si>
    <t>Liverpool Plains</t>
  </si>
  <si>
    <t>Townsville</t>
  </si>
  <si>
    <t>Wangaratta</t>
  </si>
  <si>
    <t>Kulin</t>
  </si>
  <si>
    <t>Lockhart</t>
  </si>
  <si>
    <t>Tweed</t>
  </si>
  <si>
    <t>Warrnambool</t>
  </si>
  <si>
    <t>Kwinana</t>
  </si>
  <si>
    <t>Maitland</t>
  </si>
  <si>
    <t>Weipa</t>
  </si>
  <si>
    <t>Wellington</t>
  </si>
  <si>
    <t>Lake Grace</t>
  </si>
  <si>
    <t>Mid-Coast</t>
  </si>
  <si>
    <t>Western Downs</t>
  </si>
  <si>
    <t>West Wimmera</t>
  </si>
  <si>
    <t>Laverton</t>
  </si>
  <si>
    <t>Mid-Western Regional</t>
  </si>
  <si>
    <t>Whitsunday</t>
  </si>
  <si>
    <t>Whitehorse</t>
  </si>
  <si>
    <t>Leonora</t>
  </si>
  <si>
    <t>Winton</t>
  </si>
  <si>
    <t>Whittlesea</t>
  </si>
  <si>
    <t>Moree Plains</t>
  </si>
  <si>
    <t>Woorabinda</t>
  </si>
  <si>
    <t>Wodonga</t>
  </si>
  <si>
    <t>Mandurah</t>
  </si>
  <si>
    <t>Mosman</t>
  </si>
  <si>
    <t>Wujal Wujal</t>
  </si>
  <si>
    <t>Wyndham</t>
  </si>
  <si>
    <t>Manjimup</t>
  </si>
  <si>
    <t>Yarrabah</t>
  </si>
  <si>
    <t>Yarra</t>
  </si>
  <si>
    <t>Meekatharra</t>
  </si>
  <si>
    <t>Murrumbidgee</t>
  </si>
  <si>
    <t>Yarra Ranges</t>
  </si>
  <si>
    <t>Melville</t>
  </si>
  <si>
    <t>Muswellbrook</t>
  </si>
  <si>
    <t>Yarriambiack</t>
  </si>
  <si>
    <t>Menzies</t>
  </si>
  <si>
    <t>Nambucca Valley</t>
  </si>
  <si>
    <t>Merredin</t>
  </si>
  <si>
    <t>Narrabri</t>
  </si>
  <si>
    <t>Mingenew</t>
  </si>
  <si>
    <t>Narrandera</t>
  </si>
  <si>
    <t>Moora</t>
  </si>
  <si>
    <t>Narromine</t>
  </si>
  <si>
    <t>Morawa</t>
  </si>
  <si>
    <t>Mosman Park</t>
  </si>
  <si>
    <t>North Sydney</t>
  </si>
  <si>
    <t>Mount Magnet</t>
  </si>
  <si>
    <t>Northern Beaches</t>
  </si>
  <si>
    <t>Mount Marshall</t>
  </si>
  <si>
    <t>Oberon</t>
  </si>
  <si>
    <t>Mukinbudin</t>
  </si>
  <si>
    <t>Orange</t>
  </si>
  <si>
    <t>Mundaring</t>
  </si>
  <si>
    <t>Parkes</t>
  </si>
  <si>
    <t>Murchison</t>
  </si>
  <si>
    <t>Parramatta</t>
  </si>
  <si>
    <t>Murray</t>
  </si>
  <si>
    <t>Penrith</t>
  </si>
  <si>
    <t>Nannup</t>
  </si>
  <si>
    <t>Port Macquarie-Hastings</t>
  </si>
  <si>
    <t>Narembeen</t>
  </si>
  <si>
    <t>Port Stephens</t>
  </si>
  <si>
    <t>Narrogin</t>
  </si>
  <si>
    <t>Queanbeyan-Palerang Regional</t>
  </si>
  <si>
    <t>Nedlands</t>
  </si>
  <si>
    <t>Randwick</t>
  </si>
  <si>
    <t>Richmond Valley</t>
  </si>
  <si>
    <t>Northam</t>
  </si>
  <si>
    <t>Ryde</t>
  </si>
  <si>
    <t>Northampton</t>
  </si>
  <si>
    <t>Shellharbour</t>
  </si>
  <si>
    <t>Nungarin</t>
  </si>
  <si>
    <t>Shoalhaven</t>
  </si>
  <si>
    <t>Peppermint Grove</t>
  </si>
  <si>
    <t>Singleton</t>
  </si>
  <si>
    <t>Perenjori</t>
  </si>
  <si>
    <t>Snowy Monaro Regional</t>
  </si>
  <si>
    <t>Perth</t>
  </si>
  <si>
    <t>Pingelly</t>
  </si>
  <si>
    <t>Plantagenet</t>
  </si>
  <si>
    <t>Strathfield</t>
  </si>
  <si>
    <t>Port Hedland</t>
  </si>
  <si>
    <t>Sutherland Shire</t>
  </si>
  <si>
    <t>Quairading</t>
  </si>
  <si>
    <t>Ravensthorpe</t>
  </si>
  <si>
    <t>Tamworth Regional</t>
  </si>
  <si>
    <t>Rockingham</t>
  </si>
  <si>
    <t>Temora</t>
  </si>
  <si>
    <t>Sandstone</t>
  </si>
  <si>
    <t>Serpentine-Jarrahdale</t>
  </si>
  <si>
    <t>The Hills Shire</t>
  </si>
  <si>
    <t>Shark Bay</t>
  </si>
  <si>
    <t>South Perth</t>
  </si>
  <si>
    <t>Unincorporated NSW</t>
  </si>
  <si>
    <t>Stirling</t>
  </si>
  <si>
    <t>Upper Hunter Shire</t>
  </si>
  <si>
    <t>Upper Lachlan Shire</t>
  </si>
  <si>
    <t>Subiaco</t>
  </si>
  <si>
    <t>Uralla</t>
  </si>
  <si>
    <t>Swan</t>
  </si>
  <si>
    <t>Wagga Wagga</t>
  </si>
  <si>
    <t>Tammin</t>
  </si>
  <si>
    <t>Walcha</t>
  </si>
  <si>
    <t>Three Springs</t>
  </si>
  <si>
    <t>Walgett</t>
  </si>
  <si>
    <t>Toodyay</t>
  </si>
  <si>
    <t>Trayning</t>
  </si>
  <si>
    <t>Warren</t>
  </si>
  <si>
    <t>Warrumbungle Shire</t>
  </si>
  <si>
    <t>Upper Gascoyne</t>
  </si>
  <si>
    <t>Waverley</t>
  </si>
  <si>
    <t>Victoria Park</t>
  </si>
  <si>
    <t>Weddin</t>
  </si>
  <si>
    <t>Victoria Plains</t>
  </si>
  <si>
    <t>Wentworth</t>
  </si>
  <si>
    <t>Vincent</t>
  </si>
  <si>
    <t>Willoughby</t>
  </si>
  <si>
    <t>Wagin</t>
  </si>
  <si>
    <t>Wingecarribee</t>
  </si>
  <si>
    <t>Wandering</t>
  </si>
  <si>
    <t>Wollondilly</t>
  </si>
  <si>
    <t>Wanneroo</t>
  </si>
  <si>
    <t>Wollongong</t>
  </si>
  <si>
    <t>Waroona</t>
  </si>
  <si>
    <t>Woollahra</t>
  </si>
  <si>
    <t>West Arthur</t>
  </si>
  <si>
    <t>Westonia</t>
  </si>
  <si>
    <t>Yass Valley</t>
  </si>
  <si>
    <t>Wickepin</t>
  </si>
  <si>
    <t>Williams</t>
  </si>
  <si>
    <t>Wiluna</t>
  </si>
  <si>
    <t>Wongan-Ballidu</t>
  </si>
  <si>
    <t>Woodanilling</t>
  </si>
  <si>
    <t>Wyalkatchem</t>
  </si>
  <si>
    <t>Wyndham-East Kimberley</t>
  </si>
  <si>
    <t>Yalgoo</t>
  </si>
  <si>
    <t>Yilgarn</t>
  </si>
  <si>
    <t>York</t>
  </si>
  <si>
    <t xml:space="preserve">Select the relevant goal you are supporting the participant to achieve. </t>
  </si>
  <si>
    <t>Engagement with other professionals/providers to support employment/ study goals</t>
  </si>
  <si>
    <t>Engagement with other professionals/providers to support employment /study goals</t>
  </si>
  <si>
    <t xml:space="preserve">Travel training to ensure a participant can travel independently to and from work or study. </t>
  </si>
  <si>
    <t>Transitioning_to_tertiary_education_or_training_including_traineeship_or_apprenticeship</t>
  </si>
  <si>
    <t>Will the employer be using supported wages in the employment of this participant?</t>
  </si>
  <si>
    <t>Enter the participants employment start date. Use a DD/MM/YYYY format to record the start date of the participant's employment.</t>
  </si>
  <si>
    <t xml:space="preserve">2. I understand that the National Disability Insurance Agency will use this data to produce the  Provider quarterly report - Employment   </t>
  </si>
  <si>
    <t>NDIS employment support  data collection template</t>
  </si>
  <si>
    <t xml:space="preserve">&lt;---- Please update the reporting period using the drop down menu </t>
  </si>
  <si>
    <t xml:space="preserve"> Employment Support exit date if applicable</t>
  </si>
  <si>
    <t>Enter the date that the participant stopped receiving  Employment Supports from your service in a DD/MM/YY format.</t>
  </si>
  <si>
    <t>Enter the date that the participant engaged with your employment services in DD/MM/YYYY format.</t>
  </si>
  <si>
    <r>
      <t xml:space="preserve">&lt;---- </t>
    </r>
    <r>
      <rPr>
        <sz val="22"/>
        <color rgb="FFFF0000"/>
        <rFont val="Calibri"/>
        <family val="2"/>
        <scheme val="minor"/>
      </rPr>
      <t>Please enter the 10 digit NDIS provider registration number, Leave blank if unregistered.</t>
    </r>
  </si>
  <si>
    <t>1 January 2026 to 31 March 2026</t>
  </si>
  <si>
    <t>1 April 2026 to 30 June 2026</t>
  </si>
  <si>
    <t>1 July 2026 to 30 September 2026</t>
  </si>
  <si>
    <t>1 October 2026 to 31 December 2026</t>
  </si>
  <si>
    <t>1 January 2027 to 31 March 2027</t>
  </si>
  <si>
    <t>1 April 2027 to 30 June 2027</t>
  </si>
  <si>
    <t>1 July 2027 to 30 September 2027</t>
  </si>
  <si>
    <t>1 October 2027 to 31 December 2027</t>
  </si>
  <si>
    <r>
      <t>Make a selection from the drop down menu for the most appropriate status of your participant:
-</t>
    </r>
    <r>
      <rPr>
        <i/>
        <sz val="9"/>
        <rFont val="Calibri"/>
        <family val="2"/>
        <scheme val="minor"/>
      </rPr>
      <t xml:space="preserve"> Still at school 14 plus years  
- School leaver transitioning from school to work approx 18 to 22yrs
Transitioning to tertiary education or training including traineeship and apprenticeship
participants aged 20+ with minimal work experience / work history - young people (20 – 24 years) 
Currently working in open employment (all ages)
Tertiary education leaver </t>
    </r>
  </si>
  <si>
    <t>Job in the open labour market with full award wages, with assistance of Inclusive Employment Australia (IEA)</t>
  </si>
  <si>
    <t>Job in the open labour market with supported wages, with assistance of Inclusive Employment Australia (IEA)</t>
  </si>
  <si>
    <r>
      <t xml:space="preserve">NDIS employment support data collection template </t>
    </r>
    <r>
      <rPr>
        <b/>
        <sz val="30"/>
        <color rgb="FFFF0000"/>
        <rFont val="Arial"/>
        <family val="2"/>
      </rPr>
      <t>(Released April 2026 for use from Q1 - 1 Jan to 31 Mar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</si>
</sst>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yy;@"/>
    <numFmt numFmtId="165" formatCode="0.0%"/>
  </numFmts>
  <fonts count="48" x14ac:knownFonts="1">
    <font>
      <sz val="11"/>
      <color theme="1"/>
      <name val="Calibri"/>
      <family val="2"/>
      <scheme val="minor"/>
    </font>
    <font>
      <sz val="12"/>
      <color indexed="8"/>
      <name val="Arial"/>
      <family val="2"/>
    </font>
    <font>
      <b/>
      <sz val="12"/>
      <color indexed="8"/>
      <name val="Arial"/>
      <family val="2"/>
    </font>
    <font>
      <i/>
      <sz val="10"/>
      <color indexed="8"/>
      <name val="Arial"/>
      <family val="2"/>
    </font>
    <font>
      <sz val="10"/>
      <color indexed="8"/>
      <name val="Arial"/>
      <family val="2"/>
    </font>
    <font>
      <sz val="11"/>
      <color theme="1"/>
      <name val="Calibri"/>
      <family val="2"/>
      <scheme val="minor"/>
    </font>
    <font>
      <b/>
      <sz val="10"/>
      <name val="Arial"/>
      <family val="2"/>
    </font>
    <font>
      <sz val="10"/>
      <color theme="1"/>
      <name val="Calibri"/>
      <family val="2"/>
      <scheme val="minor"/>
    </font>
    <font>
      <b/>
      <sz val="18"/>
      <color indexed="8"/>
      <name val="Arial"/>
      <family val="2"/>
    </font>
    <font>
      <sz val="22"/>
      <color indexed="8"/>
      <name val="Arial"/>
      <family val="2"/>
    </font>
    <font>
      <b/>
      <sz val="11"/>
      <color theme="0"/>
      <name val="Arial"/>
      <family val="2"/>
    </font>
    <font>
      <sz val="10"/>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1"/>
      <name val="Calibri"/>
      <family val="2"/>
      <scheme val="minor"/>
    </font>
    <font>
      <i/>
      <sz val="11"/>
      <color theme="1"/>
      <name val="Calibri"/>
      <family val="2"/>
      <scheme val="minor"/>
    </font>
    <font>
      <b/>
      <u/>
      <sz val="14"/>
      <color theme="1"/>
      <name val="Calibri"/>
      <family val="2"/>
      <scheme val="minor"/>
    </font>
    <font>
      <sz val="16"/>
      <color rgb="FFFF0000"/>
      <name val="Calibri"/>
      <family val="2"/>
      <scheme val="minor"/>
    </font>
    <font>
      <sz val="24"/>
      <color rgb="FFFF0000"/>
      <name val="Calibri"/>
      <family val="2"/>
      <scheme val="minor"/>
    </font>
    <font>
      <b/>
      <sz val="9"/>
      <color indexed="81"/>
      <name val="Tahoma"/>
      <family val="2"/>
    </font>
    <font>
      <b/>
      <i/>
      <sz val="11"/>
      <color theme="1"/>
      <name val="Calibri"/>
      <family val="2"/>
      <scheme val="minor"/>
    </font>
    <font>
      <sz val="11"/>
      <color theme="0" tint="-4.9989318521683403E-2"/>
      <name val="Calibri"/>
      <family val="2"/>
      <scheme val="minor"/>
    </font>
    <font>
      <b/>
      <sz val="12"/>
      <color theme="0"/>
      <name val="Calibri"/>
      <family val="2"/>
      <scheme val="minor"/>
    </font>
    <font>
      <b/>
      <sz val="20"/>
      <color theme="0"/>
      <name val="Calibri"/>
      <family val="2"/>
      <scheme val="minor"/>
    </font>
    <font>
      <sz val="11"/>
      <name val="Calibri"/>
      <family val="2"/>
      <scheme val="minor"/>
    </font>
    <font>
      <sz val="11"/>
      <color theme="2"/>
      <name val="Calibri"/>
      <family val="2"/>
      <scheme val="minor"/>
    </font>
    <font>
      <sz val="10"/>
      <name val="Arial"/>
      <family val="2"/>
    </font>
    <font>
      <u/>
      <sz val="11"/>
      <color theme="10"/>
      <name val="Calibri"/>
      <family val="2"/>
      <scheme val="minor"/>
    </font>
    <font>
      <sz val="11"/>
      <color rgb="FFFFFFFF"/>
      <name val="Calibri"/>
      <family val="2"/>
      <scheme val="minor"/>
    </font>
    <font>
      <i/>
      <sz val="11"/>
      <name val="Calibri"/>
      <family val="2"/>
      <scheme val="minor"/>
    </font>
    <font>
      <b/>
      <sz val="22"/>
      <name val="Arial"/>
      <family val="2"/>
    </font>
    <font>
      <sz val="11"/>
      <color theme="1"/>
      <name val="Aptos"/>
      <family val="2"/>
    </font>
    <font>
      <b/>
      <sz val="11"/>
      <color rgb="FFFFFFFF"/>
      <name val="Arial"/>
      <family val="2"/>
    </font>
    <font>
      <b/>
      <i/>
      <sz val="11"/>
      <color rgb="FFFFFFFF"/>
      <name val="Arial"/>
      <family val="2"/>
    </font>
    <font>
      <b/>
      <sz val="10"/>
      <color rgb="FF000000"/>
      <name val="Arial"/>
      <family val="2"/>
    </font>
    <font>
      <i/>
      <sz val="10"/>
      <color rgb="FF000000"/>
      <name val="Arial"/>
      <family val="2"/>
    </font>
    <font>
      <b/>
      <sz val="11"/>
      <color rgb="FFFFFFFF"/>
      <name val="Calibri"/>
      <family val="2"/>
      <scheme val="minor"/>
    </font>
    <font>
      <b/>
      <sz val="11"/>
      <color rgb="FF000000"/>
      <name val="Calibri"/>
      <family val="2"/>
      <scheme val="minor"/>
    </font>
    <font>
      <sz val="11"/>
      <color rgb="FF000000"/>
      <name val="Calibri"/>
      <family val="2"/>
      <scheme val="minor"/>
    </font>
    <font>
      <b/>
      <sz val="18"/>
      <color rgb="FFFFFFFF"/>
      <name val="Arial"/>
      <family val="2"/>
    </font>
    <font>
      <b/>
      <sz val="16"/>
      <color rgb="FF000000"/>
      <name val="Arial"/>
      <family val="2"/>
    </font>
    <font>
      <sz val="11"/>
      <color rgb="FF000000"/>
      <name val="Arial"/>
      <family val="2"/>
    </font>
    <font>
      <b/>
      <sz val="11"/>
      <color rgb="FF000000"/>
      <name val="Arial"/>
      <family val="2"/>
    </font>
    <font>
      <b/>
      <sz val="30"/>
      <name val="Arial"/>
      <family val="2"/>
    </font>
    <font>
      <b/>
      <sz val="30"/>
      <color rgb="FFFF0000"/>
      <name val="Arial"/>
      <family val="2"/>
    </font>
    <font>
      <sz val="22"/>
      <color rgb="FFFF0000"/>
      <name val="Calibri"/>
      <family val="2"/>
      <scheme val="minor"/>
    </font>
    <font>
      <i/>
      <sz val="9"/>
      <name val="Calibri"/>
      <family val="2"/>
      <scheme val="minor"/>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22"/>
        <bgColor indexed="64"/>
      </patternFill>
    </fill>
    <fill>
      <patternFill patternType="solid">
        <fgColor indexed="9"/>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6"/>
        <bgColor indexed="64"/>
      </patternFill>
    </fill>
    <fill>
      <patternFill patternType="solid">
        <fgColor rgb="FFFFFFFF"/>
        <bgColor indexed="64"/>
      </patternFill>
    </fill>
    <fill>
      <patternFill patternType="solid">
        <fgColor rgb="FF6B2976"/>
        <bgColor indexed="64"/>
      </patternFill>
    </fill>
    <fill>
      <patternFill patternType="solid">
        <fgColor rgb="FFF7EEF7"/>
        <bgColor indexed="64"/>
      </patternFill>
    </fill>
    <fill>
      <patternFill patternType="solid">
        <fgColor rgb="FFBCBEC0"/>
        <bgColor indexed="64"/>
      </patternFill>
    </fill>
    <fill>
      <patternFill patternType="solid">
        <fgColor rgb="FF71A534"/>
        <bgColor indexed="64"/>
      </patternFill>
    </fill>
    <fill>
      <patternFill patternType="solid">
        <fgColor rgb="FF9AC762"/>
        <bgColor indexed="64"/>
      </patternFill>
    </fill>
    <fill>
      <patternFill patternType="solid">
        <fgColor rgb="FFFFE9CC"/>
        <bgColor indexed="64"/>
      </patternFill>
    </fill>
    <fill>
      <patternFill patternType="solid">
        <fgColor rgb="FFFFD6A1"/>
        <bgColor indexed="64"/>
      </patternFill>
    </fill>
    <fill>
      <patternFill patternType="solid">
        <fgColor rgb="FF4F81BD"/>
        <bgColor indexed="64"/>
      </patternFill>
    </fill>
    <fill>
      <patternFill patternType="solid">
        <fgColor rgb="FFE4A8B6"/>
        <bgColor indexed="64"/>
      </patternFill>
    </fill>
    <fill>
      <patternFill patternType="solid">
        <fgColor rgb="FFD4C5D7"/>
        <bgColor indexed="64"/>
      </patternFill>
    </fill>
    <fill>
      <patternFill patternType="solid">
        <fgColor rgb="FFEFD2D7"/>
        <bgColor indexed="64"/>
      </patternFill>
    </fill>
    <fill>
      <patternFill patternType="solid">
        <fgColor rgb="FF8AC640"/>
        <bgColor indexed="64"/>
      </patternFill>
    </fill>
    <fill>
      <patternFill patternType="solid">
        <fgColor rgb="FFFFEACC"/>
        <bgColor indexed="64"/>
      </patternFill>
    </fill>
    <fill>
      <patternFill patternType="solid">
        <fgColor rgb="FF00C0F3"/>
        <bgColor indexed="64"/>
      </patternFill>
    </fill>
    <fill>
      <patternFill patternType="solid">
        <fgColor rgb="FFE5F1D4"/>
        <bgColor indexed="64"/>
      </patternFill>
    </fill>
    <fill>
      <patternFill patternType="solid">
        <fgColor rgb="FFB7D98A"/>
        <bgColor indexed="64"/>
      </patternFill>
    </fill>
    <fill>
      <patternFill patternType="solid">
        <fgColor rgb="FF009EAD"/>
        <bgColor indexed="64"/>
      </patternFill>
    </fill>
    <fill>
      <patternFill patternType="solid">
        <fgColor rgb="FFC5E4E8"/>
        <bgColor indexed="64"/>
      </patternFill>
    </fill>
    <fill>
      <patternFill patternType="solid">
        <fgColor theme="3" tint="0.59999389629810485"/>
        <bgColor indexed="64"/>
      </patternFill>
    </fill>
  </fills>
  <borders count="18">
    <border>
      <left/>
      <right/>
      <top/>
      <bottom/>
      <diagonal/>
    </border>
    <border>
      <left style="hair">
        <color auto="1"/>
      </left>
      <right/>
      <top style="hair">
        <color auto="1"/>
      </top>
      <bottom style="hair">
        <color auto="1"/>
      </bottom>
      <diagonal/>
    </border>
    <border>
      <left/>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hair">
        <color auto="1"/>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auto="1"/>
      </bottom>
      <diagonal/>
    </border>
    <border>
      <left style="thin">
        <color auto="1"/>
      </left>
      <right style="thin">
        <color auto="1"/>
      </right>
      <top/>
      <bottom/>
      <diagonal/>
    </border>
    <border>
      <left/>
      <right/>
      <top style="thin">
        <color auto="1"/>
      </top>
      <bottom/>
      <diagonal/>
    </border>
    <border>
      <left style="hair">
        <color auto="1"/>
      </left>
      <right style="hair">
        <color auto="1"/>
      </right>
      <top/>
      <bottom style="hair">
        <color auto="1"/>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auto="1"/>
      </left>
      <right/>
      <top/>
      <bottom style="thin">
        <color auto="1"/>
      </bottom>
      <diagonal/>
    </border>
  </borders>
  <cellStyleXfs count="3">
    <xf numFmtId="0" fontId="0" fillId="0" borderId="0"/>
    <xf numFmtId="0" fontId="5" fillId="0" borderId="0" applyNumberFormat="0" applyFill="0" applyBorder="0" applyAlignment="0" applyProtection="0"/>
    <xf numFmtId="0" fontId="28" fillId="0" borderId="0" applyNumberFormat="0" applyFill="0" applyBorder="0" applyAlignment="0" applyProtection="0"/>
  </cellStyleXfs>
  <cellXfs count="213">
    <xf numFmtId="0" fontId="0" fillId="0" borderId="0" xfId="0"/>
    <xf numFmtId="0" fontId="6" fillId="11" borderId="4" xfId="0" applyFont="1" applyFill="1" applyBorder="1" applyAlignment="1">
      <alignment horizontal="center" vertical="center" wrapText="1"/>
    </xf>
    <xf numFmtId="0" fontId="6" fillId="4" borderId="3" xfId="0" applyFont="1" applyFill="1" applyBorder="1" applyAlignment="1">
      <alignment wrapText="1"/>
    </xf>
    <xf numFmtId="0" fontId="6" fillId="5" borderId="5" xfId="0" applyFont="1" applyFill="1" applyBorder="1" applyAlignment="1">
      <alignment horizontal="center" wrapText="1"/>
    </xf>
    <xf numFmtId="0" fontId="7" fillId="0" borderId="0" xfId="0" applyFont="1"/>
    <xf numFmtId="0" fontId="7" fillId="0" borderId="0" xfId="0" applyFont="1" applyAlignment="1">
      <alignment horizontal="center"/>
    </xf>
    <xf numFmtId="0" fontId="7" fillId="0" borderId="0" xfId="0" applyFont="1" applyAlignment="1">
      <alignment wrapText="1"/>
    </xf>
    <xf numFmtId="0" fontId="7" fillId="0" borderId="0" xfId="0" quotePrefix="1" applyFont="1" applyAlignment="1">
      <alignment wrapText="1"/>
    </xf>
    <xf numFmtId="0" fontId="11" fillId="0" borderId="0" xfId="0" applyFont="1"/>
    <xf numFmtId="0" fontId="6" fillId="4" borderId="11" xfId="0" applyFont="1" applyFill="1" applyBorder="1" applyAlignment="1">
      <alignment wrapText="1"/>
    </xf>
    <xf numFmtId="0" fontId="6" fillId="9" borderId="12" xfId="0" applyFont="1" applyFill="1" applyBorder="1" applyAlignment="1">
      <alignment horizontal="center" vertical="center"/>
    </xf>
    <xf numFmtId="0" fontId="6" fillId="12" borderId="5" xfId="0" applyFont="1" applyFill="1" applyBorder="1" applyAlignment="1">
      <alignment horizontal="center" wrapText="1"/>
    </xf>
    <xf numFmtId="9" fontId="7" fillId="0" borderId="0" xfId="0" applyNumberFormat="1" applyFont="1"/>
    <xf numFmtId="0" fontId="4" fillId="7" borderId="6" xfId="0" applyFont="1" applyFill="1" applyBorder="1" applyAlignment="1" applyProtection="1">
      <alignment horizontal="left" vertical="center" wrapText="1"/>
      <protection locked="0"/>
    </xf>
    <xf numFmtId="0" fontId="4" fillId="3" borderId="6" xfId="0" applyFont="1" applyFill="1" applyBorder="1" applyAlignment="1">
      <alignment horizontal="center" vertical="center" wrapText="1"/>
    </xf>
    <xf numFmtId="0" fontId="0" fillId="13" borderId="0" xfId="0" applyFill="1"/>
    <xf numFmtId="0" fontId="0" fillId="13" borderId="0" xfId="0" applyFill="1" applyAlignment="1">
      <alignment wrapText="1"/>
    </xf>
    <xf numFmtId="0" fontId="16" fillId="0" borderId="4" xfId="0" quotePrefix="1" applyFont="1" applyBorder="1" applyAlignment="1">
      <alignment horizontal="center" vertical="top" wrapText="1"/>
    </xf>
    <xf numFmtId="0" fontId="16" fillId="0" borderId="0" xfId="0" applyFont="1" applyAlignment="1">
      <alignment horizontal="center" vertical="top" wrapText="1"/>
    </xf>
    <xf numFmtId="0" fontId="4" fillId="7" borderId="13" xfId="0" applyFont="1" applyFill="1" applyBorder="1" applyAlignment="1" applyProtection="1">
      <alignment horizontal="left" vertical="center" wrapText="1"/>
      <protection locked="0"/>
    </xf>
    <xf numFmtId="0" fontId="16" fillId="0" borderId="4" xfId="0" applyFont="1" applyBorder="1" applyAlignment="1">
      <alignment horizontal="center" vertical="top" wrapText="1"/>
    </xf>
    <xf numFmtId="0" fontId="0" fillId="2" borderId="0" xfId="0" applyFill="1"/>
    <xf numFmtId="0" fontId="0" fillId="2" borderId="0" xfId="0" applyFill="1" applyAlignment="1">
      <alignment horizontal="center" wrapText="1"/>
    </xf>
    <xf numFmtId="0" fontId="16" fillId="2" borderId="0" xfId="0" applyFont="1" applyFill="1" applyAlignment="1">
      <alignment horizontal="center" vertical="top" wrapText="1"/>
    </xf>
    <xf numFmtId="0" fontId="16" fillId="2" borderId="0" xfId="0" quotePrefix="1" applyFont="1" applyFill="1" applyAlignment="1">
      <alignment horizontal="center" vertical="top" wrapText="1"/>
    </xf>
    <xf numFmtId="0" fontId="14" fillId="2" borderId="0" xfId="0" applyFont="1" applyFill="1" applyAlignment="1">
      <alignment horizontal="center" wrapText="1"/>
    </xf>
    <xf numFmtId="0" fontId="12" fillId="2" borderId="0" xfId="0" applyFont="1" applyFill="1" applyAlignment="1">
      <alignment horizontal="center" wrapText="1"/>
    </xf>
    <xf numFmtId="0" fontId="0" fillId="0" borderId="0" xfId="0" applyAlignment="1">
      <alignment vertical="center"/>
    </xf>
    <xf numFmtId="20" fontId="0" fillId="2" borderId="0" xfId="0" applyNumberFormat="1" applyFill="1" applyAlignment="1">
      <alignment horizontal="center" wrapText="1"/>
    </xf>
    <xf numFmtId="0" fontId="0" fillId="0" borderId="0" xfId="0" applyProtection="1">
      <protection locked="0"/>
    </xf>
    <xf numFmtId="0" fontId="9" fillId="2" borderId="0" xfId="0" applyFont="1" applyFill="1" applyAlignment="1" applyProtection="1">
      <alignment horizontal="center"/>
      <protection locked="0"/>
    </xf>
    <xf numFmtId="0" fontId="1" fillId="2" borderId="0" xfId="0" applyFont="1" applyFill="1" applyProtection="1">
      <protection locked="0"/>
    </xf>
    <xf numFmtId="0" fontId="8" fillId="2" borderId="0" xfId="0" applyFont="1" applyFill="1" applyProtection="1">
      <protection locked="0"/>
    </xf>
    <xf numFmtId="0" fontId="8" fillId="2" borderId="0" xfId="0" applyFont="1" applyFill="1" applyAlignment="1" applyProtection="1">
      <alignment horizontal="center"/>
      <protection locked="0"/>
    </xf>
    <xf numFmtId="0" fontId="19" fillId="0" borderId="0" xfId="0" applyFont="1" applyAlignment="1" applyProtection="1">
      <alignment horizontal="center"/>
      <protection locked="0"/>
    </xf>
    <xf numFmtId="0" fontId="18" fillId="0" borderId="0" xfId="0" applyFont="1" applyProtection="1">
      <protection locked="0"/>
    </xf>
    <xf numFmtId="2" fontId="0" fillId="0" borderId="0" xfId="0" applyNumberFormat="1" applyProtection="1">
      <protection locked="0"/>
    </xf>
    <xf numFmtId="0" fontId="2" fillId="2" borderId="0" xfId="0" applyFont="1" applyFill="1" applyProtection="1">
      <protection locked="0"/>
    </xf>
    <xf numFmtId="165" fontId="0" fillId="0" borderId="0" xfId="0" applyNumberFormat="1" applyProtection="1">
      <protection locked="0"/>
    </xf>
    <xf numFmtId="0" fontId="0" fillId="0" borderId="0" xfId="0" applyAlignment="1" applyProtection="1">
      <alignment wrapText="1"/>
      <protection locked="0"/>
    </xf>
    <xf numFmtId="0" fontId="0" fillId="0" borderId="0" xfId="0" applyAlignment="1" applyProtection="1">
      <alignment horizontal="center" vertical="center" wrapText="1"/>
      <protection locked="0"/>
    </xf>
    <xf numFmtId="0" fontId="0" fillId="0" borderId="0" xfId="0" applyAlignment="1" applyProtection="1">
      <alignment horizontal="center" vertical="center"/>
      <protection locked="0"/>
    </xf>
    <xf numFmtId="0" fontId="3" fillId="6" borderId="4" xfId="0"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2" fontId="4" fillId="3" borderId="13" xfId="0" applyNumberFormat="1"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protection locked="0"/>
    </xf>
    <xf numFmtId="165" fontId="4" fillId="3" borderId="6" xfId="0" applyNumberFormat="1" applyFont="1" applyFill="1" applyBorder="1" applyAlignment="1" applyProtection="1">
      <alignment horizontal="center" vertical="center" wrapText="1"/>
      <protection locked="0"/>
    </xf>
    <xf numFmtId="165" fontId="4" fillId="3" borderId="13" xfId="0" applyNumberFormat="1" applyFont="1" applyFill="1" applyBorder="1" applyAlignment="1" applyProtection="1">
      <alignment horizontal="center" vertical="center" wrapText="1"/>
      <protection locked="0"/>
    </xf>
    <xf numFmtId="2" fontId="4" fillId="3" borderId="6" xfId="0" applyNumberFormat="1" applyFont="1" applyFill="1" applyBorder="1" applyAlignment="1" applyProtection="1">
      <alignment horizontal="center" vertical="center" wrapText="1"/>
      <protection locked="0"/>
    </xf>
    <xf numFmtId="0" fontId="22" fillId="0" borderId="0" xfId="0" applyFont="1" applyProtection="1">
      <protection locked="0"/>
    </xf>
    <xf numFmtId="0" fontId="22" fillId="0" borderId="0" xfId="0" applyFont="1" applyAlignment="1" applyProtection="1">
      <alignment horizontal="center" vertical="center"/>
      <protection locked="0"/>
    </xf>
    <xf numFmtId="0" fontId="22" fillId="0" borderId="0" xfId="0" applyFont="1" applyAlignment="1" applyProtection="1">
      <alignment wrapText="1"/>
      <protection locked="0"/>
    </xf>
    <xf numFmtId="0" fontId="13" fillId="2" borderId="0" xfId="0" applyFont="1" applyFill="1" applyAlignment="1">
      <alignment horizontal="center" wrapText="1"/>
    </xf>
    <xf numFmtId="0" fontId="15" fillId="2" borderId="0" xfId="0" applyFont="1" applyFill="1" applyAlignment="1">
      <alignment horizontal="center" wrapText="1"/>
    </xf>
    <xf numFmtId="0" fontId="0" fillId="0" borderId="7" xfId="0" applyBorder="1" applyAlignment="1">
      <alignment horizontal="center"/>
    </xf>
    <xf numFmtId="0" fontId="0" fillId="0" borderId="9" xfId="0" applyBorder="1" applyAlignment="1">
      <alignment horizontal="center"/>
    </xf>
    <xf numFmtId="0" fontId="12" fillId="14" borderId="4" xfId="0" applyFont="1" applyFill="1" applyBorder="1" applyAlignment="1">
      <alignment horizontal="center"/>
    </xf>
    <xf numFmtId="0" fontId="15" fillId="0" borderId="4" xfId="0" applyFont="1" applyBorder="1"/>
    <xf numFmtId="14" fontId="0" fillId="0" borderId="0" xfId="0" applyNumberFormat="1" applyProtection="1">
      <protection locked="0"/>
    </xf>
    <xf numFmtId="15" fontId="7" fillId="0" borderId="0" xfId="0" applyNumberFormat="1" applyFont="1"/>
    <xf numFmtId="14" fontId="0" fillId="0" borderId="0" xfId="0" applyNumberFormat="1" applyAlignment="1" applyProtection="1">
      <alignment wrapText="1"/>
      <protection locked="0"/>
    </xf>
    <xf numFmtId="14" fontId="4" fillId="3" borderId="13" xfId="0" applyNumberFormat="1" applyFont="1" applyFill="1" applyBorder="1" applyAlignment="1" applyProtection="1">
      <alignment horizontal="center" vertical="center" wrapText="1"/>
      <protection locked="0"/>
    </xf>
    <xf numFmtId="0" fontId="0" fillId="0" borderId="4" xfId="0" applyBorder="1" applyAlignment="1">
      <alignment vertical="center"/>
    </xf>
    <xf numFmtId="164" fontId="26" fillId="0" borderId="0" xfId="0" applyNumberFormat="1" applyFont="1" applyProtection="1">
      <protection locked="0"/>
    </xf>
    <xf numFmtId="0" fontId="27" fillId="3" borderId="13" xfId="0" applyFont="1" applyFill="1" applyBorder="1" applyAlignment="1" applyProtection="1">
      <alignment horizontal="center" vertical="center"/>
      <protection locked="0"/>
    </xf>
    <xf numFmtId="165" fontId="4" fillId="3" borderId="13" xfId="0" applyNumberFormat="1" applyFont="1" applyFill="1" applyBorder="1" applyAlignment="1">
      <alignment horizontal="center" vertical="center" wrapText="1"/>
    </xf>
    <xf numFmtId="0" fontId="28" fillId="0" borderId="0" xfId="2"/>
    <xf numFmtId="0" fontId="29" fillId="0" borderId="0" xfId="0" applyFont="1"/>
    <xf numFmtId="0" fontId="30" fillId="0" borderId="4" xfId="0" applyFont="1" applyBorder="1" applyAlignment="1">
      <alignment horizontal="center" vertical="top" wrapText="1"/>
    </xf>
    <xf numFmtId="0" fontId="31" fillId="2" borderId="0" xfId="0" applyFont="1" applyFill="1" applyProtection="1">
      <protection locked="0"/>
    </xf>
    <xf numFmtId="0" fontId="27" fillId="3" borderId="13" xfId="0" applyFont="1" applyFill="1" applyBorder="1" applyAlignment="1" applyProtection="1">
      <alignment horizontal="center" vertical="center" wrapText="1"/>
      <protection locked="0"/>
    </xf>
    <xf numFmtId="0" fontId="13" fillId="0" borderId="0" xfId="0" applyFont="1"/>
    <xf numFmtId="0" fontId="32" fillId="3" borderId="6" xfId="0" quotePrefix="1" applyFont="1" applyFill="1" applyBorder="1" applyAlignment="1" applyProtection="1">
      <alignment vertical="center"/>
      <protection locked="0"/>
    </xf>
    <xf numFmtId="0" fontId="32" fillId="0" borderId="0" xfId="0" quotePrefix="1" applyFont="1" applyAlignment="1" applyProtection="1">
      <alignment vertical="center"/>
      <protection locked="0"/>
    </xf>
    <xf numFmtId="0" fontId="1" fillId="2" borderId="0" xfId="0" applyFont="1" applyFill="1" applyAlignment="1" applyProtection="1">
      <alignment horizontal="left"/>
      <protection locked="0"/>
    </xf>
    <xf numFmtId="0" fontId="2" fillId="2" borderId="0" xfId="0" applyFont="1" applyFill="1" applyAlignment="1" applyProtection="1">
      <alignment horizontal="left"/>
      <protection locked="0"/>
    </xf>
    <xf numFmtId="0" fontId="0" fillId="0" borderId="0" xfId="0" applyAlignment="1">
      <alignment horizontal="left"/>
    </xf>
    <xf numFmtId="0" fontId="32" fillId="3" borderId="6" xfId="0" quotePrefix="1" applyFont="1" applyFill="1" applyBorder="1" applyAlignment="1" applyProtection="1">
      <alignment vertical="center" wrapText="1"/>
      <protection locked="0"/>
    </xf>
    <xf numFmtId="0" fontId="14" fillId="0" borderId="0" xfId="0" applyFont="1"/>
    <xf numFmtId="0" fontId="15" fillId="0" borderId="0" xfId="0" applyFont="1"/>
    <xf numFmtId="0" fontId="16" fillId="0" borderId="7" xfId="0" applyFont="1" applyBorder="1" applyAlignment="1">
      <alignment horizontal="center" vertical="top" wrapText="1"/>
    </xf>
    <xf numFmtId="0" fontId="35" fillId="15" borderId="4" xfId="0" applyFont="1" applyFill="1" applyBorder="1" applyAlignment="1" applyProtection="1">
      <alignment horizontal="center" vertical="center" wrapText="1"/>
      <protection locked="0"/>
    </xf>
    <xf numFmtId="0" fontId="36" fillId="16" borderId="4" xfId="0" applyFont="1" applyFill="1" applyBorder="1" applyAlignment="1" applyProtection="1">
      <alignment horizontal="center" vertical="center" wrapText="1"/>
      <protection locked="0"/>
    </xf>
    <xf numFmtId="0" fontId="37" fillId="17" borderId="4" xfId="0" applyFont="1" applyFill="1" applyBorder="1" applyAlignment="1" applyProtection="1">
      <alignment horizontal="center" wrapText="1"/>
      <protection locked="0"/>
    </xf>
    <xf numFmtId="0" fontId="38" fillId="19" borderId="7" xfId="0" applyFont="1" applyFill="1" applyBorder="1" applyAlignment="1" applyProtection="1">
      <alignment horizontal="center" vertical="center" wrapText="1"/>
      <protection locked="0"/>
    </xf>
    <xf numFmtId="0" fontId="41" fillId="0" borderId="1" xfId="0" applyFont="1" applyBorder="1" applyProtection="1">
      <protection locked="0"/>
    </xf>
    <xf numFmtId="0" fontId="41" fillId="0" borderId="2" xfId="0" applyFont="1" applyBorder="1" applyProtection="1">
      <protection locked="0"/>
    </xf>
    <xf numFmtId="0" fontId="17" fillId="13" borderId="0" xfId="0" applyFont="1" applyFill="1" applyAlignment="1">
      <alignment wrapText="1"/>
    </xf>
    <xf numFmtId="0" fontId="10" fillId="2" borderId="0" xfId="0" applyFont="1" applyFill="1" applyAlignment="1">
      <alignment horizontal="center" vertical="center" wrapText="1"/>
    </xf>
    <xf numFmtId="0" fontId="6" fillId="2" borderId="0" xfId="0" applyFont="1" applyFill="1" applyAlignment="1">
      <alignment horizontal="center" vertical="center" wrapText="1"/>
    </xf>
    <xf numFmtId="164" fontId="6"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164" fontId="3" fillId="2" borderId="0" xfId="0" applyNumberFormat="1" applyFont="1" applyFill="1" applyAlignment="1">
      <alignment horizontal="center" vertical="center" wrapText="1"/>
    </xf>
    <xf numFmtId="0" fontId="0" fillId="2" borderId="0" xfId="0" applyFill="1" applyAlignment="1">
      <alignment horizontal="center" vertical="top" wrapText="1"/>
    </xf>
    <xf numFmtId="0" fontId="0" fillId="0" borderId="17" xfId="0" applyBorder="1"/>
    <xf numFmtId="0" fontId="0" fillId="0" borderId="7" xfId="0" applyBorder="1" applyAlignment="1">
      <alignment vertical="center"/>
    </xf>
    <xf numFmtId="0" fontId="0" fillId="0" borderId="7" xfId="0" applyBorder="1"/>
    <xf numFmtId="0" fontId="3" fillId="6" borderId="0" xfId="0" applyFont="1" applyFill="1" applyAlignment="1">
      <alignment horizontal="center" vertical="center" wrapText="1"/>
    </xf>
    <xf numFmtId="164" fontId="3" fillId="6" borderId="0" xfId="0" applyNumberFormat="1" applyFont="1" applyFill="1" applyAlignment="1">
      <alignment horizontal="center" vertical="center" wrapText="1"/>
    </xf>
    <xf numFmtId="0" fontId="0" fillId="0" borderId="0" xfId="0" applyAlignment="1">
      <alignment horizontal="center" vertical="top" wrapText="1"/>
    </xf>
    <xf numFmtId="0" fontId="32" fillId="3" borderId="13" xfId="0" quotePrefix="1" applyFont="1" applyFill="1" applyBorder="1" applyAlignment="1" applyProtection="1">
      <alignment vertical="center"/>
      <protection locked="0"/>
    </xf>
    <xf numFmtId="0" fontId="33" fillId="14" borderId="0" xfId="0" applyFont="1" applyFill="1" applyAlignment="1">
      <alignment horizontal="center" vertical="center" wrapText="1"/>
    </xf>
    <xf numFmtId="0" fontId="35" fillId="23" borderId="0" xfId="0" applyFont="1" applyFill="1" applyAlignment="1">
      <alignment horizontal="center" vertical="center" wrapText="1"/>
    </xf>
    <xf numFmtId="164" fontId="35" fillId="23" borderId="0" xfId="0" applyNumberFormat="1" applyFont="1" applyFill="1" applyAlignment="1">
      <alignment horizontal="center" vertical="center" wrapText="1"/>
    </xf>
    <xf numFmtId="0" fontId="38" fillId="25" borderId="0" xfId="0" applyFont="1" applyFill="1" applyAlignment="1">
      <alignment horizontal="left" vertical="center"/>
    </xf>
    <xf numFmtId="0" fontId="38" fillId="25" borderId="0" xfId="0" applyFont="1" applyFill="1" applyAlignment="1">
      <alignment horizontal="center" wrapText="1"/>
    </xf>
    <xf numFmtId="0" fontId="38" fillId="25" borderId="8" xfId="0" applyFont="1" applyFill="1" applyBorder="1" applyAlignment="1">
      <alignment horizontal="center" wrapText="1"/>
    </xf>
    <xf numFmtId="0" fontId="39" fillId="25" borderId="0" xfId="0" applyFont="1" applyFill="1" applyAlignment="1">
      <alignment horizontal="center" vertical="center" wrapText="1"/>
    </xf>
    <xf numFmtId="0" fontId="39" fillId="25" borderId="3" xfId="0" applyFont="1" applyFill="1" applyBorder="1" applyAlignment="1">
      <alignment horizontal="center" vertical="center" wrapText="1"/>
    </xf>
    <xf numFmtId="0" fontId="39" fillId="25" borderId="14" xfId="0" applyFont="1" applyFill="1" applyBorder="1" applyAlignment="1">
      <alignment horizontal="center" vertical="center" wrapText="1"/>
    </xf>
    <xf numFmtId="0" fontId="39" fillId="25" borderId="5" xfId="0" applyFont="1" applyFill="1" applyBorder="1" applyAlignment="1">
      <alignment horizontal="center" vertical="center" wrapText="1"/>
    </xf>
    <xf numFmtId="0" fontId="39" fillId="25" borderId="11" xfId="0" applyFont="1" applyFill="1" applyBorder="1" applyAlignment="1">
      <alignment horizontal="center" vertical="center" wrapText="1"/>
    </xf>
    <xf numFmtId="0" fontId="38" fillId="26" borderId="8" xfId="0" applyFont="1" applyFill="1" applyBorder="1" applyAlignment="1">
      <alignment horizontal="center" wrapText="1"/>
    </xf>
    <xf numFmtId="0" fontId="44" fillId="2" borderId="0" xfId="0" applyFont="1" applyFill="1"/>
    <xf numFmtId="0" fontId="38" fillId="28" borderId="4" xfId="0" applyFont="1" applyFill="1" applyBorder="1" applyAlignment="1" applyProtection="1">
      <alignment horizontal="center" vertical="center" wrapText="1"/>
      <protection locked="0"/>
    </xf>
    <xf numFmtId="0" fontId="38" fillId="29" borderId="4" xfId="0" applyFont="1" applyFill="1" applyBorder="1" applyAlignment="1" applyProtection="1">
      <alignment horizontal="center" vertical="center" wrapText="1"/>
      <protection locked="0"/>
    </xf>
    <xf numFmtId="0" fontId="25" fillId="19" borderId="4" xfId="0" applyFont="1" applyFill="1" applyBorder="1" applyAlignment="1" applyProtection="1">
      <alignment horizontal="center" vertical="center" wrapText="1"/>
      <protection locked="0"/>
    </xf>
    <xf numFmtId="20" fontId="25" fillId="19" borderId="4" xfId="0" applyNumberFormat="1" applyFont="1" applyFill="1" applyBorder="1" applyAlignment="1" applyProtection="1">
      <alignment horizontal="center" vertical="center" wrapText="1"/>
      <protection locked="0"/>
    </xf>
    <xf numFmtId="14" fontId="1" fillId="2" borderId="0" xfId="0" applyNumberFormat="1" applyFont="1" applyFill="1" applyProtection="1">
      <protection locked="0"/>
    </xf>
    <xf numFmtId="14" fontId="2" fillId="2" borderId="0" xfId="0" applyNumberFormat="1" applyFont="1" applyFill="1" applyProtection="1">
      <protection locked="0"/>
    </xf>
    <xf numFmtId="14" fontId="33" fillId="14" borderId="4" xfId="0" applyNumberFormat="1" applyFont="1" applyFill="1" applyBorder="1" applyAlignment="1" applyProtection="1">
      <alignment horizontal="center" vertical="center" wrapText="1"/>
      <protection locked="0"/>
    </xf>
    <xf numFmtId="14" fontId="35" fillId="15" borderId="4" xfId="0" applyNumberFormat="1" applyFont="1" applyFill="1" applyBorder="1" applyAlignment="1" applyProtection="1">
      <alignment horizontal="center" vertical="center" wrapText="1"/>
      <protection locked="0"/>
    </xf>
    <xf numFmtId="14" fontId="36" fillId="16" borderId="4" xfId="0" applyNumberFormat="1" applyFont="1" applyFill="1" applyBorder="1" applyAlignment="1" applyProtection="1">
      <alignment horizontal="center" vertical="center" wrapText="1"/>
      <protection locked="0"/>
    </xf>
    <xf numFmtId="0" fontId="30" fillId="0" borderId="0" xfId="0" applyFont="1" applyAlignment="1">
      <alignment horizontal="center" vertical="top" wrapText="1"/>
    </xf>
    <xf numFmtId="0" fontId="18" fillId="0" borderId="0" xfId="0" applyFont="1"/>
    <xf numFmtId="0" fontId="46" fillId="0" borderId="0" xfId="0" applyFont="1" applyAlignment="1">
      <alignment horizontal="left"/>
    </xf>
    <xf numFmtId="0" fontId="19" fillId="0" borderId="0" xfId="0" applyFont="1" applyAlignment="1" applyProtection="1">
      <alignment horizontal="left"/>
      <protection locked="0"/>
    </xf>
    <xf numFmtId="14" fontId="4" fillId="7" borderId="6" xfId="0" applyNumberFormat="1" applyFont="1" applyFill="1" applyBorder="1" applyAlignment="1" applyProtection="1">
      <alignment horizontal="center" vertical="center" wrapText="1"/>
      <protection locked="0"/>
    </xf>
    <xf numFmtId="0" fontId="32" fillId="3" borderId="13" xfId="0" applyFont="1" applyFill="1" applyBorder="1" applyAlignment="1" applyProtection="1">
      <alignment horizontal="center" vertical="center" wrapText="1"/>
      <protection locked="0"/>
    </xf>
    <xf numFmtId="0" fontId="39" fillId="25" borderId="7" xfId="0" applyFont="1" applyFill="1" applyBorder="1" applyAlignment="1">
      <alignment horizontal="center" vertical="center" wrapText="1"/>
    </xf>
    <xf numFmtId="0" fontId="39" fillId="25" borderId="9" xfId="0" applyFont="1" applyFill="1" applyBorder="1" applyAlignment="1">
      <alignment horizontal="center" vertical="center" wrapText="1"/>
    </xf>
    <xf numFmtId="0" fontId="16" fillId="0" borderId="0" xfId="0" applyFont="1" applyAlignment="1">
      <alignment horizontal="center" vertical="top" wrapText="1"/>
    </xf>
    <xf numFmtId="0" fontId="39" fillId="25" borderId="0" xfId="0" applyFont="1" applyFill="1" applyAlignment="1">
      <alignment horizontal="center" vertical="center" wrapText="1"/>
    </xf>
    <xf numFmtId="0" fontId="30" fillId="0" borderId="0" xfId="0" applyFont="1" applyAlignment="1">
      <alignment horizontal="center" vertical="top" wrapText="1"/>
    </xf>
    <xf numFmtId="0" fontId="39" fillId="25" borderId="8" xfId="0" applyFont="1" applyFill="1" applyBorder="1" applyAlignment="1">
      <alignment horizontal="center" vertical="center" wrapText="1"/>
    </xf>
    <xf numFmtId="0" fontId="16" fillId="0" borderId="8" xfId="0" applyFont="1" applyBorder="1" applyAlignment="1">
      <alignment horizontal="center" vertical="top" wrapText="1"/>
    </xf>
    <xf numFmtId="0" fontId="16" fillId="0" borderId="9" xfId="0" applyFont="1" applyBorder="1" applyAlignment="1">
      <alignment horizontal="center" vertical="top" wrapText="1"/>
    </xf>
    <xf numFmtId="0" fontId="16" fillId="0" borderId="7" xfId="0" applyFont="1" applyBorder="1" applyAlignment="1">
      <alignment horizontal="center" vertical="top" wrapText="1"/>
    </xf>
    <xf numFmtId="0" fontId="16" fillId="0" borderId="4" xfId="0" applyFont="1" applyBorder="1" applyAlignment="1">
      <alignment horizontal="center" vertical="top" wrapText="1"/>
    </xf>
    <xf numFmtId="0" fontId="29" fillId="21" borderId="3" xfId="0" applyFont="1" applyFill="1" applyBorder="1" applyAlignment="1">
      <alignment horizontal="center" vertical="center" wrapText="1"/>
    </xf>
    <xf numFmtId="0" fontId="29" fillId="21" borderId="5" xfId="0" applyFont="1" applyFill="1" applyBorder="1" applyAlignment="1">
      <alignment horizontal="center" vertical="center" wrapText="1"/>
    </xf>
    <xf numFmtId="0" fontId="29" fillId="27" borderId="3" xfId="0" applyFont="1" applyFill="1" applyBorder="1" applyAlignment="1">
      <alignment horizontal="center" vertical="center" wrapText="1"/>
    </xf>
    <xf numFmtId="0" fontId="29" fillId="27" borderId="5" xfId="0" applyFont="1" applyFill="1" applyBorder="1" applyAlignment="1">
      <alignment horizontal="center" vertical="center" wrapText="1"/>
    </xf>
    <xf numFmtId="0" fontId="39" fillId="26" borderId="3" xfId="0" applyFont="1" applyFill="1" applyBorder="1" applyAlignment="1">
      <alignment horizontal="center" vertical="center" wrapText="1"/>
    </xf>
    <xf numFmtId="0" fontId="39" fillId="26" borderId="5" xfId="0" applyFont="1" applyFill="1" applyBorder="1" applyAlignment="1">
      <alignment horizontal="center" vertical="center" wrapText="1"/>
    </xf>
    <xf numFmtId="0" fontId="0" fillId="2" borderId="0" xfId="0" applyFill="1" applyAlignment="1">
      <alignment horizontal="center" wrapText="1"/>
    </xf>
    <xf numFmtId="0" fontId="37" fillId="27" borderId="8" xfId="0" applyFont="1" applyFill="1" applyBorder="1" applyAlignment="1">
      <alignment horizontal="center" wrapText="1"/>
    </xf>
    <xf numFmtId="0" fontId="37" fillId="27" borderId="9" xfId="0" applyFont="1" applyFill="1" applyBorder="1" applyAlignment="1">
      <alignment horizontal="center" wrapText="1"/>
    </xf>
    <xf numFmtId="0" fontId="37" fillId="21" borderId="7" xfId="0" applyFont="1" applyFill="1" applyBorder="1" applyAlignment="1">
      <alignment horizontal="center" wrapText="1"/>
    </xf>
    <xf numFmtId="0" fontId="37" fillId="21" borderId="8" xfId="0" applyFont="1" applyFill="1" applyBorder="1" applyAlignment="1">
      <alignment horizontal="center" wrapText="1"/>
    </xf>
    <xf numFmtId="0" fontId="37" fillId="21" borderId="9" xfId="0" applyFont="1" applyFill="1" applyBorder="1" applyAlignment="1">
      <alignment horizontal="center" wrapText="1"/>
    </xf>
    <xf numFmtId="0" fontId="33" fillId="14" borderId="0" xfId="0" applyFont="1" applyFill="1" applyAlignment="1">
      <alignment horizontal="center" vertical="center" wrapText="1"/>
    </xf>
    <xf numFmtId="0" fontId="38" fillId="26" borderId="8" xfId="0" applyFont="1" applyFill="1" applyBorder="1" applyAlignment="1">
      <alignment horizontal="center" wrapText="1"/>
    </xf>
    <xf numFmtId="0" fontId="38" fillId="26" borderId="9" xfId="0" applyFont="1" applyFill="1" applyBorder="1" applyAlignment="1">
      <alignment horizontal="center" wrapText="1"/>
    </xf>
    <xf numFmtId="20" fontId="39" fillId="26" borderId="3" xfId="0" applyNumberFormat="1" applyFont="1" applyFill="1" applyBorder="1" applyAlignment="1">
      <alignment horizontal="center" vertical="center" wrapText="1"/>
    </xf>
    <xf numFmtId="20" fontId="39" fillId="26" borderId="5" xfId="0" applyNumberFormat="1" applyFont="1" applyFill="1" applyBorder="1" applyAlignment="1">
      <alignment horizontal="center" vertical="center" wrapText="1"/>
    </xf>
    <xf numFmtId="0" fontId="13" fillId="2" borderId="0" xfId="0" applyFont="1" applyFill="1" applyAlignment="1">
      <alignment horizontal="center" wrapText="1"/>
    </xf>
    <xf numFmtId="0" fontId="15" fillId="2" borderId="0" xfId="0" applyFont="1" applyFill="1" applyAlignment="1">
      <alignment horizontal="center" wrapText="1"/>
    </xf>
    <xf numFmtId="0" fontId="16" fillId="2" borderId="0" xfId="0" applyFont="1" applyFill="1" applyAlignment="1">
      <alignment horizontal="center" vertical="top" wrapText="1"/>
    </xf>
    <xf numFmtId="20" fontId="0" fillId="2" borderId="0" xfId="0" applyNumberFormat="1" applyFill="1" applyAlignment="1">
      <alignment horizontal="center" wrapText="1"/>
    </xf>
    <xf numFmtId="0" fontId="35" fillId="24" borderId="0" xfId="0" applyFont="1" applyFill="1" applyAlignment="1">
      <alignment horizontal="center" vertical="center" wrapText="1"/>
    </xf>
    <xf numFmtId="0" fontId="10" fillId="2" borderId="0" xfId="0" applyFont="1" applyFill="1" applyAlignment="1">
      <alignment horizontal="center" vertical="center" wrapText="1"/>
    </xf>
    <xf numFmtId="0" fontId="43" fillId="22" borderId="0" xfId="0" applyFont="1" applyFill="1" applyAlignment="1">
      <alignment horizontal="center" vertical="center" wrapText="1"/>
    </xf>
    <xf numFmtId="0" fontId="25" fillId="0" borderId="7" xfId="0" applyFont="1" applyBorder="1" applyAlignment="1">
      <alignment horizontal="left" vertical="center"/>
    </xf>
    <xf numFmtId="0" fontId="25" fillId="0" borderId="9" xfId="0" applyFont="1" applyBorder="1" applyAlignment="1">
      <alignment horizontal="left" vertical="center"/>
    </xf>
    <xf numFmtId="0" fontId="23" fillId="14" borderId="4" xfId="0" applyFont="1" applyFill="1" applyBorder="1" applyAlignment="1">
      <alignment horizontal="left"/>
    </xf>
    <xf numFmtId="0" fontId="25" fillId="0" borderId="4" xfId="0" applyFont="1" applyBorder="1" applyAlignment="1">
      <alignment horizontal="left" vertical="center" wrapText="1"/>
    </xf>
    <xf numFmtId="0" fontId="24" fillId="14" borderId="4" xfId="0" applyFont="1" applyFill="1" applyBorder="1" applyAlignment="1">
      <alignment horizontal="center"/>
    </xf>
    <xf numFmtId="0" fontId="0" fillId="0" borderId="7" xfId="0" applyBorder="1" applyAlignment="1">
      <alignment horizontal="center"/>
    </xf>
    <xf numFmtId="0" fontId="0" fillId="0" borderId="9" xfId="0" applyBorder="1" applyAlignment="1">
      <alignment horizontal="center"/>
    </xf>
    <xf numFmtId="0" fontId="25" fillId="0" borderId="7" xfId="0" applyFont="1" applyBorder="1" applyAlignment="1">
      <alignment horizontal="left" vertical="center" wrapText="1"/>
    </xf>
    <xf numFmtId="0" fontId="25" fillId="0" borderId="9" xfId="0" applyFont="1" applyBorder="1" applyAlignment="1">
      <alignment horizontal="left" vertical="center" wrapText="1"/>
    </xf>
    <xf numFmtId="0" fontId="15" fillId="32" borderId="4" xfId="0" applyFont="1" applyFill="1" applyBorder="1" applyAlignment="1" applyProtection="1">
      <alignment horizontal="center" vertical="center" wrapText="1"/>
      <protection locked="0"/>
    </xf>
    <xf numFmtId="0" fontId="38" fillId="31" borderId="3" xfId="0" applyFont="1" applyFill="1" applyBorder="1" applyAlignment="1" applyProtection="1">
      <alignment horizontal="center" vertical="center" wrapText="1"/>
      <protection locked="0"/>
    </xf>
    <xf numFmtId="0" fontId="38" fillId="31" borderId="5" xfId="0" applyFont="1" applyFill="1" applyBorder="1" applyAlignment="1" applyProtection="1">
      <alignment horizontal="center" vertical="center" wrapText="1"/>
      <protection locked="0"/>
    </xf>
    <xf numFmtId="14" fontId="15" fillId="32" borderId="4" xfId="0" applyNumberFormat="1" applyFont="1" applyFill="1" applyBorder="1" applyAlignment="1" applyProtection="1">
      <alignment horizontal="center" vertical="center" wrapText="1"/>
      <protection locked="0"/>
    </xf>
    <xf numFmtId="0" fontId="12" fillId="21" borderId="4" xfId="0" applyFont="1" applyFill="1" applyBorder="1" applyAlignment="1" applyProtection="1">
      <alignment horizontal="center" vertical="center" wrapText="1"/>
      <protection locked="0"/>
    </xf>
    <xf numFmtId="0" fontId="38" fillId="29" borderId="4" xfId="0" applyFont="1" applyFill="1" applyBorder="1" applyAlignment="1" applyProtection="1">
      <alignment horizontal="center" vertical="center" wrapText="1"/>
      <protection locked="0"/>
    </xf>
    <xf numFmtId="0" fontId="38" fillId="29" borderId="15" xfId="0" applyFont="1" applyFill="1" applyBorder="1" applyAlignment="1" applyProtection="1">
      <alignment horizontal="center" vertical="center" wrapText="1"/>
      <protection locked="0"/>
    </xf>
    <xf numFmtId="0" fontId="38" fillId="29" borderId="14" xfId="0" applyFont="1" applyFill="1" applyBorder="1" applyAlignment="1" applyProtection="1">
      <alignment horizontal="center" vertical="center" wrapText="1"/>
      <protection locked="0"/>
    </xf>
    <xf numFmtId="0" fontId="12" fillId="17" borderId="4" xfId="0" applyFont="1" applyFill="1" applyBorder="1" applyAlignment="1" applyProtection="1">
      <alignment horizontal="center" vertical="center" wrapText="1"/>
      <protection locked="0"/>
    </xf>
    <xf numFmtId="0" fontId="12" fillId="30" borderId="7" xfId="0" applyFont="1" applyFill="1" applyBorder="1" applyAlignment="1" applyProtection="1">
      <alignment horizontal="center" vertical="center" wrapText="1"/>
      <protection locked="0"/>
    </xf>
    <xf numFmtId="0" fontId="12" fillId="30" borderId="8" xfId="0" applyFont="1" applyFill="1" applyBorder="1" applyAlignment="1" applyProtection="1">
      <alignment horizontal="center" vertical="center" wrapText="1"/>
      <protection locked="0"/>
    </xf>
    <xf numFmtId="0" fontId="12" fillId="30" borderId="9" xfId="0" applyFont="1" applyFill="1" applyBorder="1" applyAlignment="1" applyProtection="1">
      <alignment horizontal="center" vertical="center" wrapText="1"/>
      <protection locked="0"/>
    </xf>
    <xf numFmtId="0" fontId="25" fillId="19" borderId="3" xfId="0" applyFont="1" applyFill="1" applyBorder="1" applyAlignment="1" applyProtection="1">
      <alignment horizontal="center" vertical="center" wrapText="1"/>
      <protection locked="0"/>
    </xf>
    <xf numFmtId="0" fontId="25" fillId="19" borderId="5" xfId="0" applyFont="1" applyFill="1" applyBorder="1" applyAlignment="1" applyProtection="1">
      <alignment horizontal="center" vertical="center" wrapText="1"/>
      <protection locked="0"/>
    </xf>
    <xf numFmtId="14" fontId="38" fillId="31" borderId="3" xfId="0" applyNumberFormat="1" applyFont="1" applyFill="1" applyBorder="1" applyAlignment="1" applyProtection="1">
      <alignment horizontal="center" vertical="center" wrapText="1"/>
      <protection locked="0"/>
    </xf>
    <xf numFmtId="14" fontId="38" fillId="31" borderId="5" xfId="0" applyNumberFormat="1" applyFont="1" applyFill="1" applyBorder="1" applyAlignment="1" applyProtection="1">
      <alignment horizontal="center" vertical="center" wrapText="1"/>
      <protection locked="0"/>
    </xf>
    <xf numFmtId="0" fontId="33" fillId="14" borderId="4" xfId="0" applyFont="1" applyFill="1" applyBorder="1" applyAlignment="1" applyProtection="1">
      <alignment horizontal="center" vertical="center" wrapText="1"/>
      <protection locked="0"/>
    </xf>
    <xf numFmtId="0" fontId="37" fillId="17" borderId="4" xfId="0" applyFont="1" applyFill="1" applyBorder="1" applyAlignment="1" applyProtection="1">
      <alignment horizontal="center" wrapText="1"/>
      <protection locked="0"/>
    </xf>
    <xf numFmtId="0" fontId="38" fillId="19" borderId="4" xfId="0" applyFont="1" applyFill="1" applyBorder="1" applyAlignment="1" applyProtection="1">
      <alignment horizontal="center" vertical="center" wrapText="1"/>
      <protection locked="0"/>
    </xf>
    <xf numFmtId="0" fontId="12" fillId="17" borderId="3" xfId="0" applyFont="1" applyFill="1" applyBorder="1" applyAlignment="1" applyProtection="1">
      <alignment horizontal="center" vertical="center" wrapText="1"/>
      <protection locked="0"/>
    </xf>
    <xf numFmtId="0" fontId="12" fillId="17" borderId="5" xfId="0" applyFont="1" applyFill="1" applyBorder="1" applyAlignment="1" applyProtection="1">
      <alignment horizontal="center" vertical="center" wrapText="1"/>
      <protection locked="0"/>
    </xf>
    <xf numFmtId="0" fontId="25" fillId="19" borderId="4" xfId="0" applyFont="1" applyFill="1" applyBorder="1" applyAlignment="1" applyProtection="1">
      <alignment horizontal="center" vertical="center" wrapText="1"/>
      <protection locked="0"/>
    </xf>
    <xf numFmtId="20" fontId="30" fillId="20" borderId="7" xfId="0" applyNumberFormat="1" applyFont="1" applyFill="1" applyBorder="1" applyAlignment="1" applyProtection="1">
      <alignment horizontal="center" vertical="center" wrapText="1"/>
      <protection locked="0"/>
    </xf>
    <xf numFmtId="0" fontId="30" fillId="20" borderId="8" xfId="0" applyFont="1" applyFill="1" applyBorder="1" applyAlignment="1" applyProtection="1">
      <alignment horizontal="center" vertical="center" wrapText="1"/>
      <protection locked="0"/>
    </xf>
    <xf numFmtId="0" fontId="30" fillId="20" borderId="9" xfId="0" applyFont="1" applyFill="1" applyBorder="1" applyAlignment="1" applyProtection="1">
      <alignment horizontal="center" vertical="center" wrapText="1"/>
      <protection locked="0"/>
    </xf>
    <xf numFmtId="0" fontId="38" fillId="24" borderId="3" xfId="0" applyFont="1" applyFill="1" applyBorder="1" applyAlignment="1">
      <alignment horizontal="center" vertical="center"/>
    </xf>
    <xf numFmtId="0" fontId="38" fillId="24" borderId="5" xfId="0" applyFont="1" applyFill="1" applyBorder="1" applyAlignment="1">
      <alignment horizontal="center" vertical="center"/>
    </xf>
    <xf numFmtId="0" fontId="38" fillId="22" borderId="7" xfId="0" applyFont="1" applyFill="1" applyBorder="1" applyAlignment="1">
      <alignment horizontal="center"/>
    </xf>
    <xf numFmtId="0" fontId="38" fillId="22" borderId="9" xfId="0" applyFont="1" applyFill="1" applyBorder="1" applyAlignment="1">
      <alignment horizontal="center"/>
    </xf>
    <xf numFmtId="0" fontId="41" fillId="0" borderId="4" xfId="0" applyFont="1" applyBorder="1" applyAlignment="1" applyProtection="1">
      <alignment horizontal="center"/>
      <protection locked="0"/>
    </xf>
    <xf numFmtId="0" fontId="40" fillId="18" borderId="0" xfId="0" applyFont="1" applyFill="1" applyAlignment="1" applyProtection="1">
      <alignment horizontal="left" wrapText="1"/>
      <protection locked="0"/>
    </xf>
    <xf numFmtId="0" fontId="40" fillId="18" borderId="16" xfId="0" applyFont="1" applyFill="1" applyBorder="1" applyAlignment="1" applyProtection="1">
      <alignment horizontal="left" wrapText="1"/>
      <protection locked="0"/>
    </xf>
    <xf numFmtId="0" fontId="41" fillId="0" borderId="7" xfId="0" applyFont="1" applyBorder="1" applyAlignment="1" applyProtection="1">
      <alignment horizontal="center"/>
      <protection locked="0"/>
    </xf>
    <xf numFmtId="0" fontId="42" fillId="0" borderId="8" xfId="0" applyFont="1" applyBorder="1" applyAlignment="1" applyProtection="1">
      <alignment horizontal="center"/>
      <protection locked="0"/>
    </xf>
    <xf numFmtId="0" fontId="42" fillId="0" borderId="9" xfId="0" applyFont="1" applyBorder="1" applyAlignment="1" applyProtection="1">
      <alignment horizontal="center"/>
      <protection locked="0"/>
    </xf>
    <xf numFmtId="0" fontId="6" fillId="9" borderId="8" xfId="0" applyFont="1" applyFill="1" applyBorder="1" applyAlignment="1">
      <alignment horizontal="center" vertical="center"/>
    </xf>
    <xf numFmtId="0" fontId="6" fillId="8" borderId="10" xfId="0" applyFont="1" applyFill="1" applyBorder="1" applyAlignment="1">
      <alignment horizontal="center" vertical="center"/>
    </xf>
    <xf numFmtId="0" fontId="6" fillId="10" borderId="3" xfId="0" applyFont="1" applyFill="1" applyBorder="1" applyAlignment="1">
      <alignment horizontal="center" vertical="center" wrapText="1"/>
    </xf>
    <xf numFmtId="0" fontId="6" fillId="10" borderId="5" xfId="0" applyFont="1" applyFill="1" applyBorder="1" applyAlignment="1">
      <alignment horizontal="center" vertical="center" wrapText="1"/>
    </xf>
    <xf numFmtId="0" fontId="6" fillId="11" borderId="4" xfId="0" applyFont="1" applyFill="1" applyBorder="1" applyAlignment="1">
      <alignment horizontal="center"/>
    </xf>
  </cellXfs>
  <cellStyles count="3">
    <cellStyle name="Hyperlink" xfId="2" builtinId="8"/>
    <cellStyle name="Normal" xfId="0" builtinId="0"/>
    <cellStyle name="Normal 106" xfId="1" xr:uid="{00000000-0005-0000-0000-000001000000}"/>
  </cellStyles>
  <dxfs count="4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lor auto="1"/>
      </font>
      <numFmt numFmtId="0" formatCode="General"/>
      <fill>
        <patternFill>
          <bgColor rgb="FFEB8D8D"/>
        </patternFill>
      </fill>
    </dxf>
    <dxf>
      <numFmt numFmtId="166" formatCode="&quot;Employment start date should be reported when the participant has commenced in employment&quot;"/>
      <fill>
        <patternFill>
          <bgColor rgb="FFEB8D8D"/>
        </patternFill>
      </fill>
    </dxf>
    <dxf>
      <font>
        <b/>
        <i val="0"/>
      </font>
      <numFmt numFmtId="167" formatCode="&quot;Employment start date precedes service start date (Column J)’&quot;"/>
      <fill>
        <patternFill>
          <bgColor rgb="FFEB8D8D"/>
        </patternFill>
      </fill>
    </dxf>
    <dxf>
      <numFmt numFmtId="168" formatCode="&quot;Employment start date cannot precede service start date (Column J)’&quot;"/>
      <fill>
        <patternFill patternType="solid">
          <fgColor rgb="FFEB8D8D"/>
          <bgColor rgb="FFF69292"/>
        </patternFill>
      </fill>
    </dxf>
    <dxf>
      <fill>
        <patternFill>
          <bgColor theme="0" tint="-4.9989318521683403E-2"/>
        </patternFill>
      </fill>
    </dxf>
    <dxf>
      <font>
        <color rgb="FF9C0006"/>
      </font>
      <fill>
        <patternFill>
          <bgColor rgb="FFFFC7CE"/>
        </patternFill>
      </fill>
    </dxf>
    <dxf>
      <fill>
        <patternFill>
          <bgColor rgb="FFE6B8B7"/>
        </patternFill>
      </fill>
    </dxf>
    <dxf>
      <font>
        <b val="0"/>
        <i val="0"/>
        <strike val="0"/>
      </font>
      <numFmt numFmtId="169" formatCode="&quot;Exit cannot be after quarter end&quot;"/>
      <fill>
        <patternFill patternType="solid">
          <bgColor rgb="FFEB8D8D"/>
        </patternFill>
      </fill>
    </dxf>
    <dxf>
      <font>
        <b val="0"/>
        <i val="0"/>
        <strike val="0"/>
      </font>
      <numFmt numFmtId="170" formatCode="&quot;Exit cannot precede start date (J)&quot;"/>
      <fill>
        <patternFill patternType="solid">
          <bgColor rgb="FFEB8D8D"/>
        </patternFill>
      </fill>
    </dxf>
    <dxf>
      <fill>
        <patternFill>
          <bgColor rgb="FFE6B8B7"/>
        </patternFill>
      </fill>
    </dxf>
    <dxf>
      <font>
        <b val="0"/>
        <i val="0"/>
        <strike val="0"/>
      </font>
      <numFmt numFmtId="170" formatCode="&quot;Exit cannot precede start date (J)&quot;"/>
      <fill>
        <patternFill patternType="solid">
          <bgColor rgb="FFEB8D8D"/>
        </patternFill>
      </fill>
    </dxf>
    <dxf>
      <font>
        <b val="0"/>
        <i val="0"/>
        <strike val="0"/>
      </font>
      <numFmt numFmtId="169" formatCode="&quot;Exit cannot be after quarter end&quot;"/>
      <fill>
        <patternFill patternType="solid">
          <bgColor rgb="FFEB8D8D"/>
        </patternFill>
      </fill>
    </dxf>
    <dxf>
      <font>
        <b val="0"/>
        <i val="0"/>
        <strike val="0"/>
      </font>
      <numFmt numFmtId="169" formatCode="&quot;Exit cannot be after quarter end&quot;"/>
      <fill>
        <patternFill patternType="solid">
          <bgColor rgb="FFEB8D8D"/>
        </patternFill>
      </fill>
    </dxf>
    <dxf>
      <font>
        <b val="0"/>
        <i val="0"/>
        <strike val="0"/>
      </font>
      <numFmt numFmtId="170" formatCode="&quot;Exit cannot precede start date (J)&quot;"/>
      <fill>
        <patternFill patternType="solid">
          <bgColor rgb="FFEB8D8D"/>
        </patternFill>
      </fill>
    </dxf>
    <dxf>
      <fill>
        <patternFill>
          <bgColor rgb="FFE6B8B7"/>
        </patternFill>
      </fill>
    </dxf>
    <dxf>
      <font>
        <color rgb="FF9C0006"/>
      </font>
      <fill>
        <patternFill>
          <bgColor rgb="FFFFC7CE"/>
        </patternFill>
      </fill>
    </dxf>
    <dxf>
      <fill>
        <patternFill>
          <bgColor theme="0" tint="-4.9989318521683403E-2"/>
        </patternFill>
      </fill>
    </dxf>
    <dxf>
      <font>
        <color rgb="FFD60000"/>
      </font>
      <fill>
        <patternFill>
          <bgColor rgb="FFFFB7B7"/>
        </patternFill>
      </fill>
    </dxf>
    <dxf>
      <fill>
        <patternFill>
          <bgColor theme="0" tint="-4.9989318521683403E-2"/>
        </patternFill>
      </fill>
    </dxf>
    <dxf>
      <font>
        <color rgb="FF9C0006"/>
      </font>
      <fill>
        <patternFill>
          <bgColor rgb="FFFFC7CE"/>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rgb="FFE6B8B7"/>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0" tint="-4.9989318521683403E-2"/>
        </patternFill>
      </fill>
    </dxf>
    <dxf>
      <font>
        <color rgb="FF9C0006"/>
      </font>
      <fill>
        <patternFill>
          <bgColor rgb="FFFFC7CE"/>
        </patternFill>
      </fill>
    </dxf>
    <dxf>
      <fill>
        <patternFill>
          <bgColor theme="5" tint="0.39994506668294322"/>
        </patternFill>
      </fill>
    </dxf>
    <dxf>
      <fill>
        <patternFill>
          <bgColor theme="6" tint="0.59996337778862885"/>
        </patternFill>
      </fill>
    </dxf>
    <dxf>
      <fill>
        <patternFill>
          <bgColor theme="5" tint="0.59996337778862885"/>
        </patternFill>
      </fill>
    </dxf>
    <dxf>
      <fill>
        <patternFill>
          <bgColor theme="0" tint="-4.9989318521683403E-2"/>
        </patternFill>
      </fill>
    </dxf>
    <dxf>
      <fill>
        <patternFill>
          <bgColor theme="6" tint="0.59996337778862885"/>
        </patternFill>
      </fill>
    </dxf>
    <dxf>
      <fill>
        <patternFill>
          <bgColor theme="6" tint="0.59996337778862885"/>
        </patternFill>
      </fill>
    </dxf>
  </dxfs>
  <tableStyles count="0" defaultTableStyle="TableStyleMedium2" defaultPivotStyle="PivotStyleLight16"/>
  <colors>
    <mruColors>
      <color rgb="FFEB8D8D"/>
      <color rgb="FFFF6161"/>
      <color rgb="FFFF5353"/>
      <color rgb="FFFF8F92"/>
      <color rgb="FFFF5D61"/>
      <color rgb="FFDAFAFE"/>
      <color rgb="FF8AC640"/>
      <color rgb="FFC7E4A4"/>
      <color rgb="FF6B2976"/>
      <color rgb="FFC52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949694</xdr:colOff>
      <xdr:row>2</xdr:row>
      <xdr:rowOff>61205</xdr:rowOff>
    </xdr:from>
    <xdr:to>
      <xdr:col>18</xdr:col>
      <xdr:colOff>814526</xdr:colOff>
      <xdr:row>8</xdr:row>
      <xdr:rowOff>97458</xdr:rowOff>
    </xdr:to>
    <xdr:sp macro="" textlink="">
      <xdr:nvSpPr>
        <xdr:cNvPr id="2883" name="Rectangle: Top Corners Rounded 4">
          <a:extLst>
            <a:ext uri="{FF2B5EF4-FFF2-40B4-BE49-F238E27FC236}">
              <a16:creationId xmlns:a16="http://schemas.microsoft.com/office/drawing/2014/main" id="{D297A185-ADEB-FB5E-52EB-E1C439D0066C}"/>
            </a:ext>
          </a:extLst>
        </xdr:cNvPr>
        <xdr:cNvSpPr txBox="1"/>
      </xdr:nvSpPr>
      <xdr:spPr>
        <a:xfrm>
          <a:off x="3076944" y="720018"/>
          <a:ext cx="23669395" cy="1131628"/>
        </a:xfrm>
        <a:prstGeom prst="rect">
          <a:avLst/>
        </a:prstGeom>
        <a:solidFill>
          <a:srgbClr val="C5E4E8"/>
        </a:solidFill>
        <a:ln>
          <a:noFill/>
        </a:ln>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360000" tIns="15240" rIns="30480" bIns="15240" numCol="1" spcCol="1270" anchor="ctr"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57150" lvl="1" indent="-57150" algn="l" defTabSz="355600">
            <a:lnSpc>
              <a:spcPct val="90000"/>
            </a:lnSpc>
            <a:spcBef>
              <a:spcPct val="0"/>
            </a:spcBef>
            <a:spcAft>
              <a:spcPct val="15000"/>
            </a:spcAft>
            <a:buChar char="•"/>
          </a:pPr>
          <a:r>
            <a:rPr lang="en-AU" sz="1400" kern="1200">
              <a:solidFill>
                <a:srgbClr val="000000"/>
              </a:solidFill>
              <a:latin typeface="Arial" panose="020B0604020202020204" pitchFamily="34" charset="0"/>
              <a:cs typeface="Arial" panose="020B0604020202020204" pitchFamily="34" charset="0"/>
            </a:rPr>
            <a:t> These instructions will assist your completion of the Provider Reporting Tool</a:t>
          </a:r>
        </a:p>
        <a:p>
          <a:pPr marL="57150" lvl="1" indent="-57150" algn="l" defTabSz="355600">
            <a:lnSpc>
              <a:spcPct val="90000"/>
            </a:lnSpc>
            <a:spcBef>
              <a:spcPct val="0"/>
            </a:spcBef>
            <a:spcAft>
              <a:spcPct val="15000"/>
            </a:spcAft>
            <a:buChar char="•"/>
          </a:pPr>
          <a:endParaRPr lang="en-AU" sz="1400" kern="1200">
            <a:solidFill>
              <a:srgbClr val="000000"/>
            </a:solidFill>
            <a:latin typeface="Arial" panose="020B0604020202020204" pitchFamily="34" charset="0"/>
            <a:cs typeface="Arial" panose="020B0604020202020204" pitchFamily="34" charset="0"/>
          </a:endParaRPr>
        </a:p>
        <a:p>
          <a:pPr marL="57150" lvl="1" indent="-57150" algn="l" defTabSz="355600">
            <a:lnSpc>
              <a:spcPct val="90000"/>
            </a:lnSpc>
            <a:spcBef>
              <a:spcPct val="0"/>
            </a:spcBef>
            <a:spcAft>
              <a:spcPct val="15000"/>
            </a:spcAft>
            <a:buChar char="•"/>
          </a:pPr>
          <a:r>
            <a:rPr lang="en-AU" sz="1400" kern="1200">
              <a:solidFill>
                <a:srgbClr val="000000"/>
              </a:solidFill>
              <a:latin typeface="Arial" panose="020B0604020202020204" pitchFamily="34" charset="0"/>
              <a:cs typeface="Arial" panose="020B0604020202020204" pitchFamily="34" charset="0"/>
            </a:rPr>
            <a:t> The purpose of the reporting tool is to provide the NDIA with details of the Employment support delivered to young participants. The data provided will assist in informing future policy, indicate time on different activities, and help identify what contributes to better outcomes.</a:t>
          </a:r>
        </a:p>
        <a:p>
          <a:pPr marL="57150" lvl="1" indent="-57150" algn="l" defTabSz="355600">
            <a:lnSpc>
              <a:spcPct val="90000"/>
            </a:lnSpc>
            <a:spcBef>
              <a:spcPct val="0"/>
            </a:spcBef>
            <a:spcAft>
              <a:spcPct val="15000"/>
            </a:spcAft>
            <a:buChar char="•"/>
          </a:pPr>
          <a:endParaRPr lang="en-AU" sz="1400" kern="1200">
            <a:solidFill>
              <a:srgbClr val="000000"/>
            </a:solidFill>
            <a:latin typeface="Arial" panose="020B0604020202020204" pitchFamily="34" charset="0"/>
            <a:cs typeface="Arial" panose="020B0604020202020204" pitchFamily="34" charset="0"/>
          </a:endParaRPr>
        </a:p>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Submitting this Tool is mandatory</a:t>
          </a:r>
          <a:endParaRPr lang="en-AU" sz="1400" kern="1200">
            <a:solidFill>
              <a:srgbClr val="000000"/>
            </a:solidFill>
            <a:latin typeface="Arial" panose="020B0604020202020204" pitchFamily="34" charset="0"/>
            <a:cs typeface="Arial" panose="020B0604020202020204" pitchFamily="34" charset="0"/>
          </a:endParaRPr>
        </a:p>
      </xdr:txBody>
    </xdr:sp>
    <xdr:clientData/>
  </xdr:twoCellAnchor>
  <xdr:twoCellAnchor>
    <xdr:from>
      <xdr:col>1</xdr:col>
      <xdr:colOff>27423</xdr:colOff>
      <xdr:row>2</xdr:row>
      <xdr:rowOff>50132</xdr:rowOff>
    </xdr:from>
    <xdr:to>
      <xdr:col>2</xdr:col>
      <xdr:colOff>648060</xdr:colOff>
      <xdr:row>8</xdr:row>
      <xdr:rowOff>8971</xdr:rowOff>
    </xdr:to>
    <xdr:sp macro="" textlink="">
      <xdr:nvSpPr>
        <xdr:cNvPr id="2884" name="Rectangle: Rounded Corners 6">
          <a:extLst>
            <a:ext uri="{FF2B5EF4-FFF2-40B4-BE49-F238E27FC236}">
              <a16:creationId xmlns:a16="http://schemas.microsoft.com/office/drawing/2014/main" id="{1549BBE3-C9A2-EE46-AC9A-9028084B2567}"/>
            </a:ext>
          </a:extLst>
        </xdr:cNvPr>
        <xdr:cNvSpPr txBox="1"/>
      </xdr:nvSpPr>
      <xdr:spPr>
        <a:xfrm>
          <a:off x="297298" y="708945"/>
          <a:ext cx="2478012" cy="1054214"/>
        </a:xfrm>
        <a:prstGeom prst="rect">
          <a:avLst/>
        </a:prstGeom>
        <a:solidFill>
          <a:srgbClr val="009EAD"/>
        </a:soli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02870" tIns="51435" rIns="102870" bIns="51435"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ctr" defTabSz="1200150">
            <a:lnSpc>
              <a:spcPct val="90000"/>
            </a:lnSpc>
            <a:spcBef>
              <a:spcPct val="0"/>
            </a:spcBef>
            <a:spcAft>
              <a:spcPct val="35000"/>
            </a:spcAft>
            <a:buNone/>
          </a:pPr>
          <a:r>
            <a:rPr lang="en-AU" sz="2700" b="1" kern="1200">
              <a:solidFill>
                <a:srgbClr val="000000"/>
              </a:solidFill>
            </a:rPr>
            <a:t>Purpose</a:t>
          </a:r>
        </a:p>
      </xdr:txBody>
    </xdr:sp>
    <xdr:clientData/>
  </xdr:twoCellAnchor>
  <xdr:twoCellAnchor>
    <xdr:from>
      <xdr:col>2</xdr:col>
      <xdr:colOff>949694</xdr:colOff>
      <xdr:row>9</xdr:row>
      <xdr:rowOff>85991</xdr:rowOff>
    </xdr:from>
    <xdr:to>
      <xdr:col>18</xdr:col>
      <xdr:colOff>842614</xdr:colOff>
      <xdr:row>17</xdr:row>
      <xdr:rowOff>34028</xdr:rowOff>
    </xdr:to>
    <xdr:sp macro="" textlink="">
      <xdr:nvSpPr>
        <xdr:cNvPr id="2885" name="Rectangle: Top Corners Rounded 8">
          <a:extLst>
            <a:ext uri="{FF2B5EF4-FFF2-40B4-BE49-F238E27FC236}">
              <a16:creationId xmlns:a16="http://schemas.microsoft.com/office/drawing/2014/main" id="{BE06DCC0-01E7-2530-D7F5-9D8AD87DAF07}"/>
            </a:ext>
          </a:extLst>
        </xdr:cNvPr>
        <xdr:cNvSpPr txBox="1"/>
      </xdr:nvSpPr>
      <xdr:spPr>
        <a:xfrm>
          <a:off x="3076944" y="2022741"/>
          <a:ext cx="23697483" cy="1408537"/>
        </a:xfrm>
        <a:prstGeom prst="rect">
          <a:avLst/>
        </a:prstGeom>
        <a:solidFill>
          <a:srgbClr val="C5E4E8"/>
        </a:solidFill>
        <a:ln>
          <a:noFill/>
        </a:ln>
        <a:effectLst>
          <a:softEdge rad="0"/>
        </a:effectLst>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360000" tIns="15240" rIns="30480" bIns="15240" numCol="1" spcCol="1270" anchor="ctr"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The Provider Reporting Tool must be submitted to the NDIA (provider.support@ndis.gov.au) at the end of each quarter, on the following dates:</a:t>
          </a:r>
          <a:endParaRPr lang="en-AU" sz="1400" kern="1200">
            <a:solidFill>
              <a:srgbClr val="000000"/>
            </a:solidFill>
            <a:latin typeface="Arial" panose="020B0604020202020204" pitchFamily="34" charset="0"/>
            <a:cs typeface="Arial" panose="020B0604020202020204" pitchFamily="34" charset="0"/>
          </a:endParaRPr>
        </a:p>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Q1 - Due 7 April</a:t>
          </a:r>
          <a:r>
            <a:rPr lang="en-AU" sz="1400" kern="1200">
              <a:solidFill>
                <a:srgbClr val="000000"/>
              </a:solidFill>
              <a:latin typeface="Arial" panose="020B0604020202020204" pitchFamily="34" charset="0"/>
              <a:cs typeface="Arial" panose="020B0604020202020204" pitchFamily="34" charset="0"/>
            </a:rPr>
            <a:t>* </a:t>
          </a:r>
          <a:r>
            <a:rPr lang="en-AU" sz="1400" b="1" kern="1200">
              <a:solidFill>
                <a:srgbClr val="000000"/>
              </a:solidFill>
              <a:latin typeface="Arial" panose="020B0604020202020204" pitchFamily="34" charset="0"/>
              <a:cs typeface="Arial" panose="020B0604020202020204" pitchFamily="34" charset="0"/>
            </a:rPr>
            <a:t> </a:t>
          </a:r>
          <a:r>
            <a:rPr lang="en-AU" sz="1400" kern="1200">
              <a:solidFill>
                <a:srgbClr val="000000"/>
              </a:solidFill>
              <a:latin typeface="Arial" panose="020B0604020202020204" pitchFamily="34" charset="0"/>
              <a:cs typeface="Arial" panose="020B0604020202020204" pitchFamily="34" charset="0"/>
            </a:rPr>
            <a:t>(for activity/outcomes delivered during the period 1 January to 31 March)</a:t>
          </a:r>
        </a:p>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Q2 - Due 7 July</a:t>
          </a:r>
          <a:r>
            <a:rPr lang="en-AU" sz="1400" kern="1200">
              <a:solidFill>
                <a:srgbClr val="000000"/>
              </a:solidFill>
              <a:latin typeface="Arial" panose="020B0604020202020204" pitchFamily="34" charset="0"/>
              <a:cs typeface="Arial" panose="020B0604020202020204" pitchFamily="34" charset="0"/>
            </a:rPr>
            <a:t>* </a:t>
          </a:r>
          <a:r>
            <a:rPr lang="en-AU" sz="1400" b="1" kern="1200">
              <a:solidFill>
                <a:srgbClr val="000000"/>
              </a:solidFill>
              <a:latin typeface="Arial" panose="020B0604020202020204" pitchFamily="34" charset="0"/>
              <a:cs typeface="Arial" panose="020B0604020202020204" pitchFamily="34" charset="0"/>
            </a:rPr>
            <a:t> </a:t>
          </a:r>
          <a:r>
            <a:rPr lang="en-AU" sz="1400" kern="1200">
              <a:solidFill>
                <a:srgbClr val="000000"/>
              </a:solidFill>
              <a:latin typeface="Arial" panose="020B0604020202020204" pitchFamily="34" charset="0"/>
              <a:cs typeface="Arial" panose="020B0604020202020204" pitchFamily="34" charset="0"/>
            </a:rPr>
            <a:t>(for activity/outcomes delivered during the period 1 April to 30 June)</a:t>
          </a:r>
        </a:p>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Q3 - Due 7 October</a:t>
          </a:r>
          <a:r>
            <a:rPr lang="en-AU" sz="1400" kern="1200">
              <a:solidFill>
                <a:srgbClr val="000000"/>
              </a:solidFill>
              <a:latin typeface="Arial" panose="020B0604020202020204" pitchFamily="34" charset="0"/>
              <a:cs typeface="Arial" panose="020B0604020202020204" pitchFamily="34" charset="0"/>
            </a:rPr>
            <a:t>*</a:t>
          </a:r>
          <a:r>
            <a:rPr lang="en-AU" sz="1400" b="1" kern="1200">
              <a:solidFill>
                <a:srgbClr val="000000"/>
              </a:solidFill>
              <a:latin typeface="Arial" panose="020B0604020202020204" pitchFamily="34" charset="0"/>
              <a:cs typeface="Arial" panose="020B0604020202020204" pitchFamily="34" charset="0"/>
            </a:rPr>
            <a:t> </a:t>
          </a:r>
          <a:r>
            <a:rPr lang="en-AU" sz="1400" kern="1200">
              <a:solidFill>
                <a:srgbClr val="000000"/>
              </a:solidFill>
              <a:latin typeface="Arial" panose="020B0604020202020204" pitchFamily="34" charset="0"/>
              <a:cs typeface="Arial" panose="020B0604020202020204" pitchFamily="34" charset="0"/>
            </a:rPr>
            <a:t>(for activity/outcomes delivered during the period 1 July to 30 September)</a:t>
          </a:r>
        </a:p>
        <a:p>
          <a:pPr marL="57150" lvl="1" indent="-57150" algn="l" defTabSz="355600">
            <a:lnSpc>
              <a:spcPct val="90000"/>
            </a:lnSpc>
            <a:spcBef>
              <a:spcPct val="0"/>
            </a:spcBef>
            <a:spcAft>
              <a:spcPct val="15000"/>
            </a:spcAft>
            <a:buChar char="•"/>
          </a:pPr>
          <a:r>
            <a:rPr lang="en-AU" sz="1400" b="1" kern="1200">
              <a:solidFill>
                <a:srgbClr val="000000"/>
              </a:solidFill>
              <a:latin typeface="Arial" panose="020B0604020202020204" pitchFamily="34" charset="0"/>
              <a:cs typeface="Arial" panose="020B0604020202020204" pitchFamily="34" charset="0"/>
            </a:rPr>
            <a:t> Q4</a:t>
          </a:r>
          <a:r>
            <a:rPr lang="en-AU" sz="1400" b="1" kern="1200" baseline="0">
              <a:solidFill>
                <a:srgbClr val="000000"/>
              </a:solidFill>
              <a:latin typeface="Arial" panose="020B0604020202020204" pitchFamily="34" charset="0"/>
              <a:cs typeface="Arial" panose="020B0604020202020204" pitchFamily="34" charset="0"/>
            </a:rPr>
            <a:t> - Due </a:t>
          </a:r>
          <a:r>
            <a:rPr lang="en-AU" sz="1400" b="1" kern="1200">
              <a:solidFill>
                <a:srgbClr val="000000"/>
              </a:solidFill>
              <a:latin typeface="Arial" panose="020B0604020202020204" pitchFamily="34" charset="0"/>
              <a:cs typeface="Arial" panose="020B0604020202020204" pitchFamily="34" charset="0"/>
            </a:rPr>
            <a:t>7 January</a:t>
          </a:r>
          <a:r>
            <a:rPr lang="en-AU" sz="1400" kern="1200">
              <a:solidFill>
                <a:srgbClr val="000000"/>
              </a:solidFill>
              <a:latin typeface="Arial" panose="020B0604020202020204" pitchFamily="34" charset="0"/>
              <a:cs typeface="Arial" panose="020B0604020202020204" pitchFamily="34" charset="0"/>
            </a:rPr>
            <a:t>*</a:t>
          </a:r>
          <a:r>
            <a:rPr lang="en-AU" sz="1400" b="1" kern="1200">
              <a:solidFill>
                <a:srgbClr val="000000"/>
              </a:solidFill>
              <a:latin typeface="Arial" panose="020B0604020202020204" pitchFamily="34" charset="0"/>
              <a:cs typeface="Arial" panose="020B0604020202020204" pitchFamily="34" charset="0"/>
            </a:rPr>
            <a:t> </a:t>
          </a:r>
          <a:r>
            <a:rPr lang="en-AU" sz="1400" kern="1200">
              <a:solidFill>
                <a:srgbClr val="000000"/>
              </a:solidFill>
              <a:latin typeface="Arial" panose="020B0604020202020204" pitchFamily="34" charset="0"/>
              <a:cs typeface="Arial" panose="020B0604020202020204" pitchFamily="34" charset="0"/>
            </a:rPr>
            <a:t>(for activity/outcomes delivered during the period 1 October to 31 December).</a:t>
          </a:r>
        </a:p>
        <a:p>
          <a:pPr marL="57150" lvl="1" indent="-57150" algn="l" defTabSz="355600">
            <a:lnSpc>
              <a:spcPct val="90000"/>
            </a:lnSpc>
            <a:spcBef>
              <a:spcPct val="0"/>
            </a:spcBef>
            <a:spcAft>
              <a:spcPct val="15000"/>
            </a:spcAft>
            <a:buChar char="•"/>
          </a:pPr>
          <a:r>
            <a:rPr lang="en-AU" sz="1400" i="1" kern="1200">
              <a:solidFill>
                <a:srgbClr val="000000"/>
              </a:solidFill>
              <a:latin typeface="Arial" panose="020B0604020202020204" pitchFamily="34" charset="0"/>
              <a:cs typeface="Arial" panose="020B0604020202020204" pitchFamily="34" charset="0"/>
            </a:rPr>
            <a:t> *Where the 7th falls on Saturday, Sunday or public holiday, reports are due on the following business day.</a:t>
          </a:r>
          <a:endParaRPr lang="en-AU" sz="1400" kern="1200">
            <a:solidFill>
              <a:srgbClr val="000000"/>
            </a:solidFill>
            <a:latin typeface="Arial" panose="020B0604020202020204" pitchFamily="34" charset="0"/>
            <a:cs typeface="Arial" panose="020B0604020202020204" pitchFamily="34" charset="0"/>
          </a:endParaRPr>
        </a:p>
      </xdr:txBody>
    </xdr:sp>
    <xdr:clientData/>
  </xdr:twoCellAnchor>
  <xdr:twoCellAnchor>
    <xdr:from>
      <xdr:col>1</xdr:col>
      <xdr:colOff>27423</xdr:colOff>
      <xdr:row>9</xdr:row>
      <xdr:rowOff>111637</xdr:rowOff>
    </xdr:from>
    <xdr:to>
      <xdr:col>2</xdr:col>
      <xdr:colOff>600435</xdr:colOff>
      <xdr:row>16</xdr:row>
      <xdr:rowOff>113243</xdr:rowOff>
    </xdr:to>
    <xdr:sp macro="" textlink="">
      <xdr:nvSpPr>
        <xdr:cNvPr id="2886" name="Rectangle: Rounded Corners 10">
          <a:extLst>
            <a:ext uri="{FF2B5EF4-FFF2-40B4-BE49-F238E27FC236}">
              <a16:creationId xmlns:a16="http://schemas.microsoft.com/office/drawing/2014/main" id="{020E6E1C-CE0A-75DC-E6E1-A660CFEDA7BA}"/>
            </a:ext>
          </a:extLst>
        </xdr:cNvPr>
        <xdr:cNvSpPr txBox="1"/>
      </xdr:nvSpPr>
      <xdr:spPr>
        <a:xfrm>
          <a:off x="297298" y="2048387"/>
          <a:ext cx="2430387" cy="1279544"/>
        </a:xfrm>
        <a:prstGeom prst="rect">
          <a:avLst/>
        </a:prstGeom>
        <a:solidFill>
          <a:srgbClr val="009EAD"/>
        </a:soli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02870" tIns="51435" rIns="102870" bIns="51435"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ctr" defTabSz="1200150">
            <a:lnSpc>
              <a:spcPct val="90000"/>
            </a:lnSpc>
            <a:spcBef>
              <a:spcPct val="0"/>
            </a:spcBef>
            <a:spcAft>
              <a:spcPct val="35000"/>
            </a:spcAft>
            <a:buNone/>
          </a:pPr>
          <a:r>
            <a:rPr lang="en-AU" sz="2700" b="1" kern="1200">
              <a:solidFill>
                <a:srgbClr val="000000"/>
              </a:solidFill>
            </a:rPr>
            <a:t>When is the report due?</a:t>
          </a:r>
        </a:p>
      </xdr:txBody>
    </xdr:sp>
    <xdr:clientData/>
  </xdr:twoCellAnchor>
  <xdr:twoCellAnchor>
    <xdr:from>
      <xdr:col>2</xdr:col>
      <xdr:colOff>949694</xdr:colOff>
      <xdr:row>18</xdr:row>
      <xdr:rowOff>22561</xdr:rowOff>
    </xdr:from>
    <xdr:to>
      <xdr:col>18</xdr:col>
      <xdr:colOff>860931</xdr:colOff>
      <xdr:row>24</xdr:row>
      <xdr:rowOff>172630</xdr:rowOff>
    </xdr:to>
    <xdr:sp macro="" textlink="">
      <xdr:nvSpPr>
        <xdr:cNvPr id="2887" name="Rectangle: Top Corners Rounded 12">
          <a:extLst>
            <a:ext uri="{FF2B5EF4-FFF2-40B4-BE49-F238E27FC236}">
              <a16:creationId xmlns:a16="http://schemas.microsoft.com/office/drawing/2014/main" id="{71F0F44D-B5C1-5449-B9C0-BADCC426C06E}"/>
            </a:ext>
          </a:extLst>
        </xdr:cNvPr>
        <xdr:cNvSpPr txBox="1"/>
      </xdr:nvSpPr>
      <xdr:spPr>
        <a:xfrm>
          <a:off x="3076944" y="3602374"/>
          <a:ext cx="23715800" cy="1245444"/>
        </a:xfrm>
        <a:prstGeom prst="rect">
          <a:avLst/>
        </a:prstGeom>
        <a:solidFill>
          <a:srgbClr val="C5E4E8"/>
        </a:solidFill>
        <a:ln>
          <a:noFill/>
        </a:ln>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360000" tIns="15240" rIns="30480" bIns="15240" numCol="1" spcCol="1270" anchor="ctr"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57150" lvl="1" indent="-57150" algn="l" defTabSz="355600">
            <a:lnSpc>
              <a:spcPct val="90000"/>
            </a:lnSpc>
            <a:spcBef>
              <a:spcPct val="0"/>
            </a:spcBef>
            <a:spcAft>
              <a:spcPct val="15000"/>
            </a:spcAft>
            <a:buChar char="•"/>
          </a:pPr>
          <a:r>
            <a:rPr lang="en-AU" sz="1400" kern="1200">
              <a:solidFill>
                <a:srgbClr val="000000"/>
              </a:solidFill>
              <a:latin typeface="Arial" panose="020B0604020202020204" pitchFamily="34" charset="0"/>
              <a:cs typeface="Arial" panose="020B0604020202020204" pitchFamily="34" charset="0"/>
            </a:rPr>
            <a:t>  Download the Provider Reporting Tool and instructions template from the </a:t>
          </a:r>
          <a:r>
            <a:rPr lang="en-AU" sz="1400">
              <a:latin typeface="Arial" panose="020B0604020202020204" pitchFamily="34" charset="0"/>
              <a:cs typeface="Arial" panose="020B0604020202020204" pitchFamily="34" charset="0"/>
              <a:hlinkClick xmlns:r="http://schemas.openxmlformats.org/officeDocument/2006/relationships" r:id=""/>
            </a:rPr>
            <a:t>Provider reporting and resources | NDIS</a:t>
          </a:r>
          <a:r>
            <a:rPr lang="en-AU" sz="1400">
              <a:latin typeface="Arial" panose="020B0604020202020204" pitchFamily="34" charset="0"/>
              <a:cs typeface="Arial" panose="020B0604020202020204" pitchFamily="34" charset="0"/>
            </a:rPr>
            <a:t> </a:t>
          </a:r>
          <a:r>
            <a:rPr lang="en-AU" sz="1400" kern="1200">
              <a:solidFill>
                <a:srgbClr val="000000"/>
              </a:solidFill>
              <a:latin typeface="Arial" panose="020B0604020202020204" pitchFamily="34" charset="0"/>
              <a:cs typeface="Arial" panose="020B0604020202020204" pitchFamily="34" charset="0"/>
            </a:rPr>
            <a:t>page on the NDIS website. </a:t>
          </a:r>
        </a:p>
        <a:p>
          <a:pPr marL="57150" lvl="1" indent="-57150" algn="l" defTabSz="355600">
            <a:lnSpc>
              <a:spcPct val="90000"/>
            </a:lnSpc>
            <a:spcBef>
              <a:spcPct val="0"/>
            </a:spcBef>
            <a:spcAft>
              <a:spcPct val="15000"/>
            </a:spcAft>
            <a:buChar char="•"/>
          </a:pPr>
          <a:r>
            <a:rPr lang="en-AU" sz="1400" kern="1200">
              <a:solidFill>
                <a:srgbClr val="000000"/>
              </a:solidFill>
              <a:latin typeface="Arial" panose="020B0604020202020204" pitchFamily="34" charset="0"/>
              <a:cs typeface="Arial" panose="020B0604020202020204" pitchFamily="34" charset="0"/>
            </a:rPr>
            <a:t>  Save the Reporting Tool with the naming convention “</a:t>
          </a:r>
          <a:r>
            <a:rPr lang="en-AU" sz="1400" b="1" kern="1200">
              <a:solidFill>
                <a:srgbClr val="000000"/>
              </a:solidFill>
              <a:latin typeface="Arial" panose="020B0604020202020204" pitchFamily="34" charset="0"/>
              <a:cs typeface="Arial" panose="020B0604020202020204" pitchFamily="34" charset="0"/>
            </a:rPr>
            <a:t>Participant</a:t>
          </a:r>
          <a:r>
            <a:rPr lang="en-AU" sz="1400" b="1" kern="1200" baseline="0">
              <a:solidFill>
                <a:srgbClr val="000000"/>
              </a:solidFill>
              <a:latin typeface="Arial" panose="020B0604020202020204" pitchFamily="34" charset="0"/>
              <a:cs typeface="Arial" panose="020B0604020202020204" pitchFamily="34" charset="0"/>
            </a:rPr>
            <a:t> </a:t>
          </a:r>
          <a:r>
            <a:rPr lang="en-AU" sz="1400" b="1" kern="1200">
              <a:solidFill>
                <a:srgbClr val="000000"/>
              </a:solidFill>
              <a:latin typeface="Arial" panose="020B0604020202020204" pitchFamily="34" charset="0"/>
              <a:cs typeface="Arial" panose="020B0604020202020204" pitchFamily="34" charset="0"/>
            </a:rPr>
            <a:t>Employment Reporting Tool 'Year' 'Q#' – ‘Provider Name’</a:t>
          </a:r>
          <a:r>
            <a:rPr lang="en-AU" sz="1400" kern="1200">
              <a:solidFill>
                <a:srgbClr val="000000"/>
              </a:solidFill>
              <a:latin typeface="Arial" panose="020B0604020202020204" pitchFamily="34" charset="0"/>
              <a:cs typeface="Arial" panose="020B0604020202020204" pitchFamily="34" charset="0"/>
            </a:rPr>
            <a:t>” (insert the name of your organisation).</a:t>
          </a:r>
        </a:p>
        <a:p>
          <a:pPr marL="57150" lvl="1" indent="-57150" algn="l" defTabSz="355600">
            <a:lnSpc>
              <a:spcPct val="90000"/>
            </a:lnSpc>
            <a:spcBef>
              <a:spcPct val="0"/>
            </a:spcBef>
            <a:spcAft>
              <a:spcPct val="15000"/>
            </a:spcAft>
            <a:buChar char="•"/>
          </a:pPr>
          <a:r>
            <a:rPr lang="en-AU" sz="1400" kern="1200">
              <a:solidFill>
                <a:srgbClr val="000000"/>
              </a:solidFill>
              <a:latin typeface="Arial" panose="020B0604020202020204" pitchFamily="34" charset="0"/>
              <a:cs typeface="Arial" panose="020B0604020202020204" pitchFamily="34" charset="0"/>
            </a:rPr>
            <a:t>  Please see below for further details on each field.</a:t>
          </a:r>
        </a:p>
        <a:p>
          <a:pPr marL="57150" lvl="1" indent="-57150" algn="l" defTabSz="355600">
            <a:lnSpc>
              <a:spcPct val="90000"/>
            </a:lnSpc>
            <a:spcBef>
              <a:spcPct val="0"/>
            </a:spcBef>
            <a:spcAft>
              <a:spcPct val="15000"/>
            </a:spcAft>
            <a:buChar char="•"/>
          </a:pPr>
          <a:endParaRPr lang="en-AU" sz="800" kern="1200">
            <a:solidFill>
              <a:srgbClr val="000000"/>
            </a:solidFill>
          </a:endParaRPr>
        </a:p>
      </xdr:txBody>
    </xdr:sp>
    <xdr:clientData/>
  </xdr:twoCellAnchor>
  <xdr:twoCellAnchor>
    <xdr:from>
      <xdr:col>1</xdr:col>
      <xdr:colOff>27423</xdr:colOff>
      <xdr:row>18</xdr:row>
      <xdr:rowOff>33346</xdr:rowOff>
    </xdr:from>
    <xdr:to>
      <xdr:col>2</xdr:col>
      <xdr:colOff>600435</xdr:colOff>
      <xdr:row>24</xdr:row>
      <xdr:rowOff>163755</xdr:rowOff>
    </xdr:to>
    <xdr:sp macro="" textlink="">
      <xdr:nvSpPr>
        <xdr:cNvPr id="2888" name="Rectangle: Rounded Corners 14">
          <a:extLst>
            <a:ext uri="{FF2B5EF4-FFF2-40B4-BE49-F238E27FC236}">
              <a16:creationId xmlns:a16="http://schemas.microsoft.com/office/drawing/2014/main" id="{893F5284-C98B-7A69-B9CC-270F8233C4AA}"/>
            </a:ext>
          </a:extLst>
        </xdr:cNvPr>
        <xdr:cNvSpPr txBox="1"/>
      </xdr:nvSpPr>
      <xdr:spPr>
        <a:xfrm>
          <a:off x="297298" y="3613159"/>
          <a:ext cx="2430387" cy="1225784"/>
        </a:xfrm>
        <a:prstGeom prst="rect">
          <a:avLst/>
        </a:prstGeom>
        <a:solidFill>
          <a:srgbClr val="009EAD"/>
        </a:soli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02870" tIns="51435" rIns="102870" bIns="51435"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ctr" defTabSz="1200150">
            <a:lnSpc>
              <a:spcPct val="90000"/>
            </a:lnSpc>
            <a:spcBef>
              <a:spcPct val="0"/>
            </a:spcBef>
            <a:spcAft>
              <a:spcPct val="35000"/>
            </a:spcAft>
            <a:buNone/>
          </a:pPr>
          <a:r>
            <a:rPr lang="en-AU" sz="2700" b="1" kern="1200">
              <a:solidFill>
                <a:srgbClr val="000000"/>
              </a:solidFill>
            </a:rPr>
            <a:t>Process</a:t>
          </a:r>
        </a:p>
      </xdr:txBody>
    </xdr:sp>
    <xdr:clientData/>
  </xdr:twoCellAnchor>
  <xdr:twoCellAnchor>
    <xdr:from>
      <xdr:col>0</xdr:col>
      <xdr:colOff>232172</xdr:colOff>
      <xdr:row>25</xdr:row>
      <xdr:rowOff>111092</xdr:rowOff>
    </xdr:from>
    <xdr:to>
      <xdr:col>18</xdr:col>
      <xdr:colOff>827554</xdr:colOff>
      <xdr:row>27</xdr:row>
      <xdr:rowOff>132484</xdr:rowOff>
    </xdr:to>
    <xdr:sp macro="" textlink="">
      <xdr:nvSpPr>
        <xdr:cNvPr id="2889" name="Rectangle 47">
          <a:extLst>
            <a:ext uri="{FF2B5EF4-FFF2-40B4-BE49-F238E27FC236}">
              <a16:creationId xmlns:a16="http://schemas.microsoft.com/office/drawing/2014/main" id="{938EFC8B-1CF9-CD7B-6DBE-110A10E752A8}"/>
            </a:ext>
          </a:extLst>
        </xdr:cNvPr>
        <xdr:cNvSpPr/>
      </xdr:nvSpPr>
      <xdr:spPr>
        <a:xfrm>
          <a:off x="232172" y="4968842"/>
          <a:ext cx="26527195" cy="410330"/>
        </a:xfrm>
        <a:prstGeom prst="rect">
          <a:avLst/>
        </a:prstGeom>
        <a:solidFill>
          <a:srgbClr val="8AC640"/>
        </a:solidFill>
        <a:ln>
          <a:solidFill>
            <a:srgbClr val="8AC64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700" b="1" u="none">
              <a:solidFill>
                <a:srgbClr val="000000"/>
              </a:solidFill>
              <a:effectLst/>
              <a:latin typeface="+mn-lt"/>
              <a:ea typeface="+mn-ea"/>
              <a:cs typeface="+mn-cs"/>
            </a:rPr>
            <a:t>Quarterly Data Input tab </a:t>
          </a:r>
          <a:endParaRPr lang="en-AU" sz="2700" u="none">
            <a:solidFill>
              <a:srgbClr val="000000"/>
            </a:solidFill>
            <a:effectLst/>
          </a:endParaRPr>
        </a:p>
        <a:p>
          <a:pPr algn="l"/>
          <a:endParaRPr lang="en-AU" sz="1100">
            <a:solidFill>
              <a:srgbClr val="000000"/>
            </a:solidFill>
          </a:endParaRPr>
        </a:p>
      </xdr:txBody>
    </xdr:sp>
    <xdr:clientData/>
  </xdr:twoCellAnchor>
  <xdr:twoCellAnchor>
    <xdr:from>
      <xdr:col>2</xdr:col>
      <xdr:colOff>870316</xdr:colOff>
      <xdr:row>28</xdr:row>
      <xdr:rowOff>99019</xdr:rowOff>
    </xdr:from>
    <xdr:to>
      <xdr:col>18</xdr:col>
      <xdr:colOff>852393</xdr:colOff>
      <xdr:row>42</xdr:row>
      <xdr:rowOff>2912</xdr:rowOff>
    </xdr:to>
    <xdr:sp macro="" textlink="">
      <xdr:nvSpPr>
        <xdr:cNvPr id="2890" name="Rectangle 48">
          <a:extLst>
            <a:ext uri="{FF2B5EF4-FFF2-40B4-BE49-F238E27FC236}">
              <a16:creationId xmlns:a16="http://schemas.microsoft.com/office/drawing/2014/main" id="{17293302-37EF-C6B2-0E57-A4F19A882D9F}"/>
            </a:ext>
          </a:extLst>
        </xdr:cNvPr>
        <xdr:cNvSpPr/>
      </xdr:nvSpPr>
      <xdr:spPr>
        <a:xfrm>
          <a:off x="2997566" y="5528269"/>
          <a:ext cx="23786640" cy="2459768"/>
        </a:xfrm>
        <a:prstGeom prst="rect">
          <a:avLst/>
        </a:prstGeom>
        <a:solidFill>
          <a:srgbClr val="D4C5D7"/>
        </a:solidFill>
        <a:ln>
          <a:solidFill>
            <a:srgbClr val="D4C5D7"/>
          </a:solidFill>
        </a:ln>
      </xdr:spPr>
      <xdr:style>
        <a:lnRef idx="2">
          <a:schemeClr val="accent3">
            <a:shade val="15000"/>
          </a:schemeClr>
        </a:lnRef>
        <a:fillRef idx="1">
          <a:schemeClr val="accent3"/>
        </a:fillRef>
        <a:effectRef idx="0">
          <a:schemeClr val="accent3"/>
        </a:effectRef>
        <a:fontRef idx="minor">
          <a:schemeClr val="lt1"/>
        </a:fontRef>
      </xdr:style>
      <xdr:txBody>
        <a:bodyPr vertOverflow="clip" horzOverflow="clip" lIns="360000" rtlCol="0" anchor="t"/>
        <a:lstStyle/>
        <a:p>
          <a:pPr fontAlgn="base">
            <a:lnSpc>
              <a:spcPct val="107000"/>
            </a:lnSpc>
            <a:spcAft>
              <a:spcPts val="800"/>
            </a:spcAft>
          </a:pPr>
          <a:r>
            <a:rPr lang="en-AU" sz="1200">
              <a:solidFill>
                <a:srgbClr val="000000"/>
              </a:solidFill>
              <a:effectLst/>
              <a:latin typeface="Arial" panose="020B0604020202020204" pitchFamily="34" charset="0"/>
              <a:ea typeface="+mn-ea"/>
              <a:cs typeface="Arial" panose="020B0604020202020204" pitchFamily="34" charset="0"/>
            </a:rPr>
            <a:t> </a:t>
          </a:r>
          <a:endParaRPr lang="en-AU" sz="1200" kern="100">
            <a:solidFill>
              <a:srgbClr val="000000"/>
            </a:solidFill>
            <a:effectLst/>
            <a:latin typeface="Aptos" panose="020B0004020202020204" pitchFamily="34" charset="0"/>
            <a:ea typeface="Aptos" panose="020B0004020202020204" pitchFamily="34" charset="0"/>
            <a:cs typeface="Cordia New" panose="020B0304020202020204" pitchFamily="34" charset="-34"/>
          </a:endParaRPr>
        </a:p>
        <a:p>
          <a:pPr marL="285750" lvl="0" indent="-285750" fontAlgn="base">
            <a:lnSpc>
              <a:spcPct val="107000"/>
            </a:lnSpc>
            <a:buFont typeface="Arial" panose="020B0604020202020204" pitchFamily="34" charset="0"/>
            <a:buChar char="•"/>
          </a:pPr>
          <a:r>
            <a:rPr lang="en-AU" sz="1400" kern="100">
              <a:solidFill>
                <a:srgbClr val="000000"/>
              </a:solidFill>
              <a:effectLst/>
              <a:latin typeface="Arial" panose="020B0604020202020204" pitchFamily="34" charset="0"/>
              <a:ea typeface="Aptos" panose="020B0004020202020204" pitchFamily="34" charset="0"/>
              <a:cs typeface="Arial" panose="020B0604020202020204" pitchFamily="34" charset="0"/>
            </a:rPr>
            <a:t>All participants must be entered, including Agency Managed, Plan Managed and Self Managed participants. Information provided is to be accurate at the </a:t>
          </a:r>
          <a:r>
            <a:rPr lang="en-AU" sz="1400" b="1" kern="100">
              <a:solidFill>
                <a:srgbClr val="000000"/>
              </a:solidFill>
              <a:effectLst/>
              <a:latin typeface="Arial" panose="020B0604020202020204" pitchFamily="34" charset="0"/>
              <a:ea typeface="Aptos" panose="020B0004020202020204" pitchFamily="34" charset="0"/>
              <a:cs typeface="Arial" panose="020B0604020202020204" pitchFamily="34" charset="0"/>
            </a:rPr>
            <a:t>time of reporting</a:t>
          </a:r>
          <a:r>
            <a:rPr lang="en-AU" sz="1400" kern="100">
              <a:solidFill>
                <a:srgbClr val="000000"/>
              </a:solidFill>
              <a:effectLst/>
              <a:latin typeface="Arial" panose="020B0604020202020204" pitchFamily="34" charset="0"/>
              <a:ea typeface="Aptos" panose="020B0004020202020204" pitchFamily="34" charset="0"/>
              <a:cs typeface="Arial" panose="020B0604020202020204" pitchFamily="34" charset="0"/>
            </a:rPr>
            <a:t>. </a:t>
          </a:r>
        </a:p>
        <a:p>
          <a:pPr marL="285750" lvl="0" indent="-285750" fontAlgn="base">
            <a:lnSpc>
              <a:spcPct val="107000"/>
            </a:lnSpc>
            <a:spcAft>
              <a:spcPts val="800"/>
            </a:spcAft>
            <a:buFont typeface="Arial" panose="020B0604020202020204" pitchFamily="34" charset="0"/>
            <a:buChar char="•"/>
          </a:pPr>
          <a:r>
            <a:rPr lang="en-AU" sz="1400" kern="100">
              <a:solidFill>
                <a:srgbClr val="000000"/>
              </a:solidFill>
              <a:effectLst/>
              <a:latin typeface="Arial" panose="020B0604020202020204" pitchFamily="34" charset="0"/>
              <a:ea typeface="Aptos" panose="020B0004020202020204" pitchFamily="34" charset="0"/>
              <a:cs typeface="Arial" panose="020B0604020202020204" pitchFamily="34" charset="0"/>
            </a:rPr>
            <a:t>Be sure to check your previous report to make sure all participants are accounted for i.e. if an exit was not reported in the previous quarter, and the participant has ceased service, they must be included in the current report with an exit date and final outcome. </a:t>
          </a:r>
        </a:p>
        <a:p>
          <a:pPr marL="285750" lvl="0" indent="-285750" fontAlgn="base">
            <a:lnSpc>
              <a:spcPct val="107000"/>
            </a:lnSpc>
            <a:spcAft>
              <a:spcPts val="800"/>
            </a:spcAft>
            <a:buFont typeface="Arial" panose="020B0604020202020204" pitchFamily="34" charset="0"/>
            <a:buChar char="•"/>
          </a:pPr>
          <a:r>
            <a:rPr lang="en-AU" sz="1400">
              <a:solidFill>
                <a:srgbClr val="000000"/>
              </a:solidFill>
              <a:effectLst/>
              <a:latin typeface="Arial" panose="020B0604020202020204" pitchFamily="34" charset="0"/>
              <a:ea typeface="+mn-ea"/>
              <a:cs typeface="Arial" panose="020B0604020202020204" pitchFamily="34" charset="0"/>
            </a:rPr>
            <a:t>Dropdown options have been included for </a:t>
          </a:r>
          <a:r>
            <a:rPr lang="en-AU" sz="1400" b="1">
              <a:solidFill>
                <a:srgbClr val="000000"/>
              </a:solidFill>
              <a:effectLst/>
              <a:latin typeface="Arial" panose="020B0604020202020204" pitchFamily="34" charset="0"/>
              <a:ea typeface="+mn-ea"/>
              <a:cs typeface="Arial" panose="020B0604020202020204" pitchFamily="34" charset="0"/>
            </a:rPr>
            <a:t>State/Territory</a:t>
          </a:r>
          <a:r>
            <a:rPr lang="en-AU" sz="1400">
              <a:solidFill>
                <a:srgbClr val="000000"/>
              </a:solidFill>
              <a:effectLst/>
              <a:latin typeface="Arial" panose="020B0604020202020204" pitchFamily="34" charset="0"/>
              <a:ea typeface="+mn-ea"/>
              <a:cs typeface="Arial" panose="020B0604020202020204" pitchFamily="34" charset="0"/>
            </a:rPr>
            <a:t> (column </a:t>
          </a:r>
          <a:r>
            <a:rPr lang="en-AU" sz="1400" b="1">
              <a:solidFill>
                <a:srgbClr val="000000"/>
              </a:solidFill>
              <a:effectLst/>
              <a:latin typeface="Arial" panose="020B0604020202020204" pitchFamily="34" charset="0"/>
              <a:ea typeface="+mn-ea"/>
              <a:cs typeface="Arial" panose="020B0604020202020204" pitchFamily="34" charset="0"/>
            </a:rPr>
            <a:t>B</a:t>
          </a:r>
          <a:r>
            <a:rPr lang="en-AU" sz="1400">
              <a:solidFill>
                <a:srgbClr val="000000"/>
              </a:solidFill>
              <a:effectLst/>
              <a:latin typeface="Arial" panose="020B0604020202020204" pitchFamily="34" charset="0"/>
              <a:ea typeface="+mn-ea"/>
              <a:cs typeface="Arial" panose="020B0604020202020204" pitchFamily="34" charset="0"/>
            </a:rPr>
            <a:t>), </a:t>
          </a:r>
          <a:r>
            <a:rPr lang="en-AU" sz="1400" b="1">
              <a:solidFill>
                <a:srgbClr val="000000"/>
              </a:solidFill>
              <a:effectLst/>
              <a:latin typeface="Arial" panose="020B0604020202020204" pitchFamily="34" charset="0"/>
              <a:ea typeface="+mn-ea"/>
              <a:cs typeface="Arial" panose="020B0604020202020204" pitchFamily="34" charset="0"/>
            </a:rPr>
            <a:t>LGA</a:t>
          </a:r>
          <a:r>
            <a:rPr lang="en-AU" sz="1400">
              <a:solidFill>
                <a:srgbClr val="000000"/>
              </a:solidFill>
              <a:effectLst/>
              <a:latin typeface="Arial" panose="020B0604020202020204" pitchFamily="34" charset="0"/>
              <a:ea typeface="+mn-ea"/>
              <a:cs typeface="Arial" panose="020B0604020202020204" pitchFamily="34" charset="0"/>
            </a:rPr>
            <a:t> of participants' primary place of residence (column </a:t>
          </a:r>
          <a:r>
            <a:rPr lang="en-AU" sz="1400" b="1">
              <a:solidFill>
                <a:srgbClr val="000000"/>
              </a:solidFill>
              <a:effectLst/>
              <a:latin typeface="Arial" panose="020B0604020202020204" pitchFamily="34" charset="0"/>
              <a:ea typeface="+mn-ea"/>
              <a:cs typeface="Arial" panose="020B0604020202020204" pitchFamily="34" charset="0"/>
            </a:rPr>
            <a:t>C</a:t>
          </a:r>
          <a:r>
            <a:rPr lang="en-AU" sz="1400">
              <a:solidFill>
                <a:srgbClr val="000000"/>
              </a:solidFill>
              <a:effectLst/>
              <a:latin typeface="Arial" panose="020B0604020202020204" pitchFamily="34" charset="0"/>
              <a:ea typeface="+mn-ea"/>
              <a:cs typeface="Arial" panose="020B0604020202020204" pitchFamily="34" charset="0"/>
            </a:rPr>
            <a:t>), </a:t>
          </a:r>
          <a:r>
            <a:rPr lang="en-AU" sz="1400" b="1">
              <a:solidFill>
                <a:srgbClr val="000000"/>
              </a:solidFill>
              <a:effectLst/>
              <a:latin typeface="Arial" panose="020B0604020202020204" pitchFamily="34" charset="0"/>
              <a:ea typeface="+mn-ea"/>
              <a:cs typeface="Arial" panose="020B0604020202020204" pitchFamily="34" charset="0"/>
            </a:rPr>
            <a:t>Primary Disability</a:t>
          </a:r>
          <a:r>
            <a:rPr lang="en-AU" sz="1400">
              <a:solidFill>
                <a:srgbClr val="000000"/>
              </a:solidFill>
              <a:effectLst/>
              <a:latin typeface="Arial" panose="020B0604020202020204" pitchFamily="34" charset="0"/>
              <a:ea typeface="+mn-ea"/>
              <a:cs typeface="Arial" panose="020B0604020202020204" pitchFamily="34" charset="0"/>
            </a:rPr>
            <a:t> (column</a:t>
          </a:r>
          <a:r>
            <a:rPr lang="en-AU" sz="1400" b="1">
              <a:solidFill>
                <a:srgbClr val="000000"/>
              </a:solidFill>
              <a:effectLst/>
              <a:latin typeface="Arial" panose="020B0604020202020204" pitchFamily="34" charset="0"/>
              <a:ea typeface="+mn-ea"/>
              <a:cs typeface="Arial" panose="020B0604020202020204" pitchFamily="34" charset="0"/>
            </a:rPr>
            <a:t> </a:t>
          </a:r>
          <a:r>
            <a:rPr lang="en-AU" sz="1400">
              <a:solidFill>
                <a:srgbClr val="000000"/>
              </a:solidFill>
              <a:effectLst/>
              <a:latin typeface="Arial" panose="020B0604020202020204" pitchFamily="34" charset="0"/>
              <a:ea typeface="+mn-ea"/>
              <a:cs typeface="Arial" panose="020B0604020202020204" pitchFamily="34" charset="0"/>
            </a:rPr>
            <a:t>I).   </a:t>
          </a:r>
        </a:p>
        <a:p>
          <a:pPr marL="285750" lvl="0" indent="-285750" fontAlgn="base">
            <a:lnSpc>
              <a:spcPct val="107000"/>
            </a:lnSpc>
            <a:spcAft>
              <a:spcPts val="800"/>
            </a:spcAft>
            <a:buFont typeface="Arial" panose="020B0604020202020204" pitchFamily="34" charset="0"/>
            <a:buChar char="•"/>
          </a:pPr>
          <a:r>
            <a:rPr lang="en-AU" sz="1400">
              <a:solidFill>
                <a:srgbClr val="000000"/>
              </a:solidFill>
              <a:effectLst/>
              <a:latin typeface="Arial" panose="020B0604020202020204" pitchFamily="34" charset="0"/>
              <a:ea typeface="+mn-ea"/>
              <a:cs typeface="Arial" panose="020B0604020202020204" pitchFamily="34" charset="0"/>
            </a:rPr>
            <a:t>Please note that a selection must be made in State/Territory before the LGA dropdown is made available.  Also note you should select the </a:t>
          </a:r>
          <a:r>
            <a:rPr lang="en-AU" sz="1400" b="1">
              <a:solidFill>
                <a:srgbClr val="000000"/>
              </a:solidFill>
              <a:effectLst/>
              <a:latin typeface="Arial" panose="020B0604020202020204" pitchFamily="34" charset="0"/>
              <a:ea typeface="+mn-ea"/>
              <a:cs typeface="Arial" panose="020B0604020202020204" pitchFamily="34" charset="0"/>
            </a:rPr>
            <a:t>Primary Disability </a:t>
          </a:r>
          <a:r>
            <a:rPr lang="en-AU" sz="1400">
              <a:solidFill>
                <a:srgbClr val="000000"/>
              </a:solidFill>
              <a:effectLst/>
              <a:latin typeface="Arial" panose="020B0604020202020204" pitchFamily="34" charset="0"/>
              <a:ea typeface="+mn-ea"/>
              <a:cs typeface="Arial" panose="020B0604020202020204" pitchFamily="34" charset="0"/>
            </a:rPr>
            <a:t>that best describes the functional impact of the disability if it does not appear in the list </a:t>
          </a:r>
          <a:r>
            <a:rPr lang="en-AU" sz="1400" i="1">
              <a:solidFill>
                <a:srgbClr val="000000"/>
              </a:solidFill>
              <a:effectLst/>
              <a:latin typeface="Arial" panose="020B0604020202020204" pitchFamily="34" charset="0"/>
              <a:ea typeface="+mn-ea"/>
              <a:cs typeface="Arial" panose="020B0604020202020204" pitchFamily="34" charset="0"/>
            </a:rPr>
            <a:t>e.g. Williams Syndrome could be included as Intellectual disability . </a:t>
          </a:r>
        </a:p>
        <a:p>
          <a:pPr marL="285750" lvl="0" indent="-285750" fontAlgn="base">
            <a:lnSpc>
              <a:spcPct val="107000"/>
            </a:lnSpc>
            <a:spcAft>
              <a:spcPts val="800"/>
            </a:spcAft>
            <a:buFont typeface="Arial" panose="020B0604020202020204" pitchFamily="34" charset="0"/>
            <a:buChar char="•"/>
          </a:pPr>
          <a:r>
            <a:rPr lang="en-AU" sz="1400" i="1">
              <a:solidFill>
                <a:srgbClr val="000000"/>
              </a:solidFill>
              <a:effectLst/>
              <a:latin typeface="Arial" panose="020B0604020202020204" pitchFamily="34" charset="0"/>
              <a:ea typeface="+mn-ea"/>
              <a:cs typeface="Arial" panose="020B0604020202020204" pitchFamily="34" charset="0"/>
            </a:rPr>
            <a:t>Please also note that Intellectual disability can be found in the drop down menu as ‘mild intellectual, moderate intellectual or severe intellectual disability'</a:t>
          </a:r>
        </a:p>
        <a:p>
          <a:pPr marL="285750" lvl="0" indent="-285750" fontAlgn="base">
            <a:lnSpc>
              <a:spcPct val="107000"/>
            </a:lnSpc>
            <a:spcAft>
              <a:spcPts val="800"/>
            </a:spcAft>
            <a:buFont typeface="Arial" panose="020B0604020202020204" pitchFamily="34" charset="0"/>
            <a:buChar char="•"/>
          </a:pPr>
          <a:r>
            <a:rPr lang="en-AU" sz="1400">
              <a:solidFill>
                <a:srgbClr val="000000"/>
              </a:solidFill>
              <a:effectLst/>
              <a:latin typeface="Arial" panose="020B0604020202020204" pitchFamily="34" charset="0"/>
              <a:ea typeface="+mn-ea"/>
              <a:cs typeface="Arial" panose="020B0604020202020204" pitchFamily="34" charset="0"/>
            </a:rPr>
            <a:t>Participant information (Columns</a:t>
          </a:r>
          <a:r>
            <a:rPr lang="en-AU" sz="1400" b="1">
              <a:solidFill>
                <a:srgbClr val="000000"/>
              </a:solidFill>
              <a:effectLst/>
              <a:latin typeface="Arial" panose="020B0604020202020204" pitchFamily="34" charset="0"/>
              <a:ea typeface="+mn-ea"/>
              <a:cs typeface="Arial" panose="020B0604020202020204" pitchFamily="34" charset="0"/>
            </a:rPr>
            <a:t> B </a:t>
          </a:r>
          <a:r>
            <a:rPr lang="en-AU" sz="1400">
              <a:solidFill>
                <a:srgbClr val="000000"/>
              </a:solidFill>
              <a:effectLst/>
              <a:latin typeface="Arial" panose="020B0604020202020204" pitchFamily="34" charset="0"/>
              <a:ea typeface="+mn-ea"/>
              <a:cs typeface="Arial" panose="020B0604020202020204" pitchFamily="34" charset="0"/>
            </a:rPr>
            <a:t>to</a:t>
          </a:r>
          <a:r>
            <a:rPr lang="en-AU" sz="1400" b="1">
              <a:solidFill>
                <a:srgbClr val="000000"/>
              </a:solidFill>
              <a:effectLst/>
              <a:latin typeface="Arial" panose="020B0604020202020204" pitchFamily="34" charset="0"/>
              <a:ea typeface="+mn-ea"/>
              <a:cs typeface="Arial" panose="020B0604020202020204" pitchFamily="34" charset="0"/>
            </a:rPr>
            <a:t> J</a:t>
          </a:r>
          <a:r>
            <a:rPr lang="en-AU" sz="1400">
              <a:solidFill>
                <a:srgbClr val="000000"/>
              </a:solidFill>
              <a:effectLst/>
              <a:latin typeface="Arial" panose="020B0604020202020204" pitchFamily="34" charset="0"/>
              <a:ea typeface="+mn-ea"/>
              <a:cs typeface="Arial" panose="020B0604020202020204" pitchFamily="34" charset="0"/>
            </a:rPr>
            <a:t>) can be copied and pasted from previous quarters if it has remained unchanged.  </a:t>
          </a:r>
          <a:r>
            <a:rPr lang="en-AU" sz="1400" b="1" i="1">
              <a:solidFill>
                <a:srgbClr val="000000"/>
              </a:solidFill>
              <a:effectLst/>
              <a:latin typeface="Arial" panose="020B0604020202020204" pitchFamily="34" charset="0"/>
              <a:ea typeface="+mn-ea"/>
              <a:cs typeface="Arial" panose="020B0604020202020204" pitchFamily="34" charset="0"/>
            </a:rPr>
            <a:t>It's imperative to check that the information in the column aligns with the column heading prior to submission</a:t>
          </a:r>
          <a:endParaRPr lang="en-AU" sz="1400">
            <a:solidFill>
              <a:srgbClr val="000000"/>
            </a:solidFill>
            <a:latin typeface="Arial" panose="020B0604020202020204" pitchFamily="34" charset="0"/>
            <a:cs typeface="Arial" panose="020B0604020202020204" pitchFamily="34" charset="0"/>
          </a:endParaRPr>
        </a:p>
      </xdr:txBody>
    </xdr:sp>
    <xdr:clientData/>
  </xdr:twoCellAnchor>
  <xdr:twoCellAnchor>
    <xdr:from>
      <xdr:col>2</xdr:col>
      <xdr:colOff>870317</xdr:colOff>
      <xdr:row>43</xdr:row>
      <xdr:rowOff>40741</xdr:rowOff>
    </xdr:from>
    <xdr:to>
      <xdr:col>18</xdr:col>
      <xdr:colOff>852394</xdr:colOff>
      <xdr:row>85</xdr:row>
      <xdr:rowOff>31750</xdr:rowOff>
    </xdr:to>
    <xdr:sp macro="" textlink="">
      <xdr:nvSpPr>
        <xdr:cNvPr id="2891" name="Rectangle 1">
          <a:extLst>
            <a:ext uri="{FF2B5EF4-FFF2-40B4-BE49-F238E27FC236}">
              <a16:creationId xmlns:a16="http://schemas.microsoft.com/office/drawing/2014/main" id="{C0884D74-0C00-13F5-EE01-267BF1E4FA87}"/>
            </a:ext>
          </a:extLst>
        </xdr:cNvPr>
        <xdr:cNvSpPr/>
      </xdr:nvSpPr>
      <xdr:spPr>
        <a:xfrm>
          <a:off x="2997567" y="8208429"/>
          <a:ext cx="23786640" cy="7761821"/>
        </a:xfrm>
        <a:prstGeom prst="rect">
          <a:avLst/>
        </a:prstGeom>
        <a:solidFill>
          <a:srgbClr val="EFD2D7"/>
        </a:solidFill>
        <a:ln>
          <a:solidFill>
            <a:srgbClr val="EFD2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b="1" i="0" baseline="0">
            <a:solidFill>
              <a:srgbClr val="000000"/>
            </a:solidFill>
            <a:effectLst/>
            <a:latin typeface="Arial" panose="020B0604020202020204" pitchFamily="34" charset="0"/>
            <a:ea typeface="+mn-ea"/>
            <a:cs typeface="Arial" panose="020B0604020202020204" pitchFamily="34" charset="0"/>
          </a:endParaRPr>
        </a:p>
        <a:p>
          <a:pPr eaLnBrk="1" fontAlgn="auto" latinLnBrk="0" hangingPunct="1"/>
          <a:r>
            <a:rPr lang="en-AU" sz="1400" b="1" i="0" baseline="0">
              <a:solidFill>
                <a:srgbClr val="000000"/>
              </a:solidFill>
              <a:effectLst/>
              <a:latin typeface="Arial" panose="020B0604020202020204" pitchFamily="34" charset="0"/>
              <a:ea typeface="+mn-ea"/>
              <a:cs typeface="Arial" panose="020B0604020202020204" pitchFamily="34" charset="0"/>
            </a:rPr>
            <a:t>We have introduced two new columns, Column K, 'Participant status' and Column L 'Participant goals'. This is to identify a participant's status when they commence with your service and the intended outcome of the assistance you will provide. </a:t>
          </a:r>
        </a:p>
        <a:p>
          <a:pPr eaLnBrk="1" fontAlgn="auto" latinLnBrk="0" hangingPunct="1"/>
          <a:r>
            <a:rPr lang="en-AU" sz="1400" b="1" i="0" baseline="0">
              <a:solidFill>
                <a:srgbClr val="000000"/>
              </a:solidFill>
              <a:effectLst/>
              <a:latin typeface="Arial" panose="020B0604020202020204" pitchFamily="34" charset="0"/>
              <a:ea typeface="+mn-ea"/>
              <a:cs typeface="Arial" panose="020B0604020202020204" pitchFamily="34" charset="0"/>
            </a:rPr>
            <a:t>The expanded tool allows you to include the following participants: </a:t>
          </a:r>
        </a:p>
        <a:p>
          <a:pPr eaLnBrk="1" fontAlgn="auto" latinLnBrk="0" hangingPunct="1"/>
          <a:r>
            <a:rPr lang="en-AU" sz="1400" b="1" i="0" baseline="0">
              <a:solidFill>
                <a:srgbClr val="000000"/>
              </a:solidFill>
              <a:effectLst/>
              <a:latin typeface="Arial" panose="020B0604020202020204" pitchFamily="34" charset="0"/>
              <a:ea typeface="+mn-ea"/>
              <a:cs typeface="Arial" panose="020B0604020202020204" pitchFamily="34" charset="0"/>
            </a:rPr>
            <a:t> </a:t>
          </a:r>
          <a:endParaRPr lang="en-AU" sz="1400" b="1" i="0" baseline="0">
            <a:solidFill>
              <a:sysClr val="windowText" lastClr="000000"/>
            </a:solidFill>
            <a:effectLst/>
            <a:latin typeface="Arial" panose="020B0604020202020204" pitchFamily="34" charset="0"/>
            <a:ea typeface="+mn-ea"/>
            <a:cs typeface="Arial" panose="020B0604020202020204" pitchFamily="34" charset="0"/>
          </a:endParaRPr>
        </a:p>
        <a:p>
          <a:pPr marL="285750" lvl="0" indent="-285750">
            <a:lnSpc>
              <a:spcPct val="107000"/>
            </a:lnSpc>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 - Still at school (ages 14+)- Young people of working age to build skills while still at school </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through supplementary work experience to complement what is available through the school curriculum and/or support to find and maintain a part-time job outside of school hours.</a:t>
          </a:r>
        </a:p>
        <a:p>
          <a:pPr marL="285750" lvl="0" indent="-285750">
            <a:lnSpc>
              <a:spcPct val="107000"/>
            </a:lnSpc>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 selections:</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742950" lvl="1" indent="-285750">
            <a:lnSpc>
              <a:spcPct val="107000"/>
            </a:lnSpc>
            <a:buFont typeface="Arial" panose="020B0604020202020204" pitchFamily="34" charset="0"/>
            <a:buChar char="•"/>
          </a:pP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Additional work experience</a:t>
          </a:r>
        </a:p>
        <a:p>
          <a:pPr marL="742950" lvl="1" indent="-285750">
            <a:lnSpc>
              <a:spcPct val="107000"/>
            </a:lnSpc>
            <a:spcAft>
              <a:spcPts val="800"/>
            </a:spcAft>
            <a:buFont typeface="Arial" panose="020B0604020202020204" pitchFamily="34" charset="0"/>
            <a:buChar char="•"/>
          </a:pP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Part-time/casual employment outside of school</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285750" lvl="0" indent="-285750">
            <a:lnSpc>
              <a:spcPct val="107000"/>
            </a:lnSpc>
            <a:spcAft>
              <a:spcPts val="800"/>
            </a:spcAft>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School leavers </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aged approx. 18-22</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young people who are transitioning from school to employment </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with functional impacts in the areas of learning, social interaction, and self-management, who require intensive assistance to build skills to transition from school to work. </a:t>
          </a:r>
        </a:p>
        <a:p>
          <a:pPr marL="285750" lvl="0" indent="-285750">
            <a:lnSpc>
              <a:spcPct val="107000"/>
            </a:lnSpc>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 selections:</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742950" lvl="1" indent="-285750">
            <a:lnSpc>
              <a:spcPct val="107000"/>
            </a:lnSpc>
            <a:buFont typeface="Arial" panose="020B0604020202020204" pitchFamily="34" charset="0"/>
            <a:buChar char="•"/>
          </a:pP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Obtain open employment</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742950" lvl="1" indent="-285750">
            <a:lnSpc>
              <a:spcPct val="107000"/>
            </a:lnSpc>
            <a:spcAft>
              <a:spcPts val="800"/>
            </a:spcAft>
            <a:buFont typeface="Arial" panose="020B0604020202020204" pitchFamily="34" charset="0"/>
            <a:buChar char="•"/>
          </a:pPr>
          <a:r>
            <a:rPr lang="en-AU" sz="1400" i="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Increase work hours or change jobs if already employed. </a:t>
          </a:r>
        </a:p>
        <a:p>
          <a:pPr>
            <a:lnSpc>
              <a:spcPct val="107000"/>
            </a:lnSpc>
            <a:spcAft>
              <a:spcPts val="800"/>
            </a:spcAft>
          </a:pPr>
          <a:r>
            <a:rPr lang="en-AU" sz="1400" b="1" kern="100">
              <a:solidFill>
                <a:srgbClr val="FF0000"/>
              </a:solidFill>
              <a:effectLst/>
              <a:latin typeface="Arial" panose="020B0604020202020204" pitchFamily="34" charset="0"/>
              <a:ea typeface="Aptos" panose="020B0004020202020204" pitchFamily="34" charset="0"/>
              <a:cs typeface="Arial" panose="020B0604020202020204" pitchFamily="34" charset="0"/>
            </a:rPr>
            <a:t>Note: once a participant has commenced service with you as a school leaver, their status will remain 'School leaver' for the duration of service until they are exited.</a:t>
          </a:r>
          <a:endParaRPr lang="en-AU" sz="1400" kern="100">
            <a:solidFill>
              <a:srgbClr val="FF0000"/>
            </a:solidFill>
            <a:effectLst/>
            <a:latin typeface="Arial" panose="020B0604020202020204" pitchFamily="34" charset="0"/>
            <a:ea typeface="Aptos" panose="020B0004020202020204" pitchFamily="34" charset="0"/>
            <a:cs typeface="Arial" panose="020B0604020202020204" pitchFamily="34" charset="0"/>
          </a:endParaRPr>
        </a:p>
        <a:p>
          <a:pPr marL="285750" lvl="0" indent="-285750">
            <a:lnSpc>
              <a:spcPct val="107000"/>
            </a:lnSpc>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 - Transitioning to tertiary education or training (including traineeship</a:t>
          </a:r>
          <a:r>
            <a:rPr lang="en-AU" sz="1400" b="1"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or apprenticeships)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young participants who require assistance to connect with services provided by the tertiary education institution and commence study. </a:t>
          </a:r>
        </a:p>
        <a:p>
          <a:pPr marL="285750" lvl="0" indent="-285750">
            <a:lnSpc>
              <a:spcPct val="107000"/>
            </a:lnSpc>
            <a:buFont typeface="Arial" panose="020B0604020202020204" pitchFamily="34" charset="0"/>
            <a:buChar char="•"/>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 selection:</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742950" lvl="1" indent="-285750">
            <a:lnSpc>
              <a:spcPct val="107000"/>
            </a:lnSpc>
            <a:spcAft>
              <a:spcPts val="800"/>
            </a:spcAft>
            <a:buFont typeface="Arial" panose="020B0604020202020204" pitchFamily="34" charset="0"/>
            <a:buChar char="•"/>
          </a:pP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Successful connection to education supports and commencement of study/training</a:t>
          </a:r>
        </a:p>
        <a:p>
          <a:pPr marL="285750" lvl="0" indent="-285750">
            <a:lnSpc>
              <a:spcPct val="107000"/>
            </a:lnSpc>
            <a:spcAft>
              <a:spcPts val="800"/>
            </a:spcAft>
            <a:buFont typeface="Arial" panose="020B0604020202020204" pitchFamily="34" charset="0"/>
            <a:buChar char="•"/>
            <a:tabLst>
              <a:tab pos="4572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Participants aged 20+ with minimal work experience / work history with functional impacts in the areas of learning, social interaction, and self-management, who require intensive support to build their capacity to work. </a:t>
          </a:r>
        </a:p>
        <a:p>
          <a:pPr marL="285750" lvl="0" indent="-285750">
            <a:lnSpc>
              <a:spcPct val="107000"/>
            </a:lnSpc>
            <a:spcAft>
              <a:spcPts val="800"/>
            </a:spcAft>
            <a:buFont typeface="Arial" panose="020B0604020202020204" pitchFamily="34" charset="0"/>
            <a:buChar char="•"/>
            <a:tabLst>
              <a:tab pos="4572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 selection:</a:t>
          </a:r>
          <a:endPar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742950" lvl="1" indent="-285750">
            <a:lnSpc>
              <a:spcPct val="107000"/>
            </a:lnSpc>
            <a:spcAft>
              <a:spcPts val="800"/>
            </a:spcAft>
            <a:buFont typeface="Arial" panose="020B0604020202020204" pitchFamily="34" charset="0"/>
            <a:buChar char="•"/>
            <a:tabLst>
              <a:tab pos="914400" algn="l"/>
            </a:tabLst>
          </a:pP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Obtain open employment -</a:t>
          </a:r>
          <a:r>
            <a:rPr lang="en-AU" sz="1400" i="1"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a:t>
          </a:r>
          <a:r>
            <a:rPr lang="en-AU" sz="1400" i="1" kern="100">
              <a:solidFill>
                <a:srgbClr val="FF0000"/>
              </a:solidFill>
              <a:effectLst/>
              <a:latin typeface="Arial" panose="020B0604020202020204" pitchFamily="34" charset="0"/>
              <a:ea typeface="Aptos" panose="020B0004020202020204" pitchFamily="34" charset="0"/>
              <a:cs typeface="Arial" panose="020B0604020202020204" pitchFamily="34" charset="0"/>
            </a:rPr>
            <a:t>Note these participants have not commenced service with you as a school leaver</a:t>
          </a: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p>
        <a:p>
          <a:pPr marL="285750" lvl="0" indent="-285750">
            <a:lnSpc>
              <a:spcPct val="107000"/>
            </a:lnSpc>
            <a:spcAft>
              <a:spcPts val="800"/>
            </a:spcAft>
            <a:buFont typeface="Arial" panose="020B0604020202020204" pitchFamily="34" charset="0"/>
            <a:buChar char="•"/>
            <a:tabLst>
              <a:tab pos="457200" algn="l"/>
              <a:tab pos="9144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Currently working in open employment (all ages) - </a:t>
          </a:r>
          <a:r>
            <a:rPr lang="en-AU" sz="1400" b="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these participants may need assistance to change jobs or progress their career or need assistance to link with tertiary education.</a:t>
          </a:r>
        </a:p>
        <a:p>
          <a:pPr marL="285750" lvl="0" indent="-285750">
            <a:lnSpc>
              <a:spcPct val="107000"/>
            </a:lnSpc>
            <a:spcAft>
              <a:spcPts val="800"/>
            </a:spcAft>
            <a:buFont typeface="Arial" panose="020B0604020202020204" pitchFamily="34" charset="0"/>
            <a:buChar char="•"/>
            <a:tabLst>
              <a:tab pos="457200" algn="l"/>
              <a:tab pos="9144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selection</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p>
        <a:p>
          <a:pPr marL="742950" lvl="1" indent="-285750">
            <a:lnSpc>
              <a:spcPct val="107000"/>
            </a:lnSpc>
            <a:spcAft>
              <a:spcPts val="800"/>
            </a:spcAft>
            <a:buFont typeface="Arial" panose="020B0604020202020204" pitchFamily="34" charset="0"/>
            <a:buChar char="•"/>
            <a:tabLst>
              <a:tab pos="914400" algn="l"/>
            </a:tabLst>
          </a:pPr>
          <a:r>
            <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Change jobs</a:t>
          </a:r>
        </a:p>
        <a:p>
          <a:pPr marL="742950" lvl="1" indent="-285750">
            <a:lnSpc>
              <a:spcPct val="107000"/>
            </a:lnSpc>
            <a:spcAft>
              <a:spcPts val="800"/>
            </a:spcAft>
            <a:buFont typeface="Arial" panose="020B0604020202020204" pitchFamily="34" charset="0"/>
            <a:buChar char="•"/>
            <a:tabLst>
              <a:tab pos="914400" algn="l"/>
            </a:tabLst>
          </a:pPr>
          <a:r>
            <a:rPr lang="en-AU" sz="1400" i="1"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Progress career</a:t>
          </a:r>
        </a:p>
        <a:p>
          <a:pPr marL="742950" lvl="1" indent="-285750">
            <a:lnSpc>
              <a:spcPct val="107000"/>
            </a:lnSpc>
            <a:spcAft>
              <a:spcPts val="800"/>
            </a:spcAft>
            <a:buFont typeface="Arial" panose="020B0604020202020204" pitchFamily="34" charset="0"/>
            <a:buChar char="•"/>
            <a:tabLst>
              <a:tab pos="914400" algn="l"/>
            </a:tabLst>
          </a:pPr>
          <a:r>
            <a:rPr lang="en-AU" sz="1400" i="1" kern="100" baseline="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Support to maintain employment</a:t>
          </a:r>
          <a:endParaRPr lang="en-AU" sz="1400" i="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endParaRPr>
        </a:p>
        <a:p>
          <a:pPr marL="285750" lvl="0" indent="-285750">
            <a:lnSpc>
              <a:spcPct val="107000"/>
            </a:lnSpc>
            <a:spcAft>
              <a:spcPts val="800"/>
            </a:spcAft>
            <a:buFont typeface="Arial" panose="020B0604020202020204" pitchFamily="34" charset="0"/>
            <a:buChar char="•"/>
            <a:tabLst>
              <a:tab pos="457200" algn="l"/>
              <a:tab pos="9144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Status</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 - </a:t>
          </a: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Tertiary education leaver - participants who require assistance to obtain employment relevant to their completed qualification.   </a:t>
          </a:r>
        </a:p>
        <a:p>
          <a:pPr marL="285750" lvl="0" indent="-285750">
            <a:lnSpc>
              <a:spcPct val="107000"/>
            </a:lnSpc>
            <a:spcAft>
              <a:spcPts val="800"/>
            </a:spcAft>
            <a:buFont typeface="Arial" panose="020B0604020202020204" pitchFamily="34" charset="0"/>
            <a:buChar char="•"/>
            <a:tabLst>
              <a:tab pos="457200" algn="l"/>
              <a:tab pos="914400" algn="l"/>
            </a:tabLst>
          </a:pPr>
          <a:r>
            <a:rPr lang="en-AU" sz="1400" b="1"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Goal selection</a:t>
          </a:r>
          <a:r>
            <a:rPr lang="en-AU" sz="14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a:t>
          </a:r>
        </a:p>
        <a:p>
          <a:pPr marL="742950" marR="0" lvl="1" indent="-285750" algn="l" defTabSz="914400" rtl="0" eaLnBrk="1" fontAlgn="auto" latinLnBrk="0" hangingPunct="1">
            <a:lnSpc>
              <a:spcPct val="107000"/>
            </a:lnSpc>
            <a:spcBef>
              <a:spcPts val="0"/>
            </a:spcBef>
            <a:spcAft>
              <a:spcPts val="800"/>
            </a:spcAft>
            <a:buClrTx/>
            <a:buSzTx/>
            <a:buFont typeface="Arial" panose="020B0604020202020204" pitchFamily="34" charset="0"/>
            <a:buChar char="•"/>
            <a:tabLst/>
            <a:defRPr/>
          </a:pPr>
          <a:r>
            <a:rPr kumimoji="0" lang="en-AU" sz="1400" b="0" i="1" u="none" strike="noStrike" kern="100" cap="none" spc="0" normalizeH="0" baseline="0" noProof="0" dirty="0">
              <a:ln>
                <a:noFill/>
              </a:ln>
              <a:solidFill>
                <a:sysClr val="windowText" lastClr="000000"/>
              </a:solidFill>
              <a:effectLst/>
              <a:uLnTx/>
              <a:uFillTx/>
              <a:latin typeface="Arial" panose="020B0604020202020204" pitchFamily="34" charset="0"/>
              <a:ea typeface="Aptos" panose="020B0004020202020204" pitchFamily="34" charset="0"/>
              <a:cs typeface="Arial" panose="020B0604020202020204" pitchFamily="34" charset="0"/>
            </a:rPr>
            <a:t>Obtain employment relevant to qualifications</a:t>
          </a:r>
        </a:p>
        <a:p>
          <a:endParaRPr lang="en-AU" sz="1400" b="0">
            <a:solidFill>
              <a:srgbClr val="000000"/>
            </a:solidFill>
            <a:effectLst/>
            <a:latin typeface="Arial" panose="020B0604020202020204" pitchFamily="34" charset="0"/>
            <a:cs typeface="Arial" panose="020B0604020202020204" pitchFamily="34" charset="0"/>
          </a:endParaRPr>
        </a:p>
        <a:p>
          <a:pPr algn="l"/>
          <a:endParaRPr lang="en-AU" sz="1100">
            <a:solidFill>
              <a:srgbClr val="000000"/>
            </a:solidFill>
          </a:endParaRPr>
        </a:p>
      </xdr:txBody>
    </xdr:sp>
    <xdr:clientData/>
  </xdr:twoCellAnchor>
  <xdr:twoCellAnchor>
    <xdr:from>
      <xdr:col>0</xdr:col>
      <xdr:colOff>174625</xdr:colOff>
      <xdr:row>43</xdr:row>
      <xdr:rowOff>54477</xdr:rowOff>
    </xdr:from>
    <xdr:to>
      <xdr:col>2</xdr:col>
      <xdr:colOff>506528</xdr:colOff>
      <xdr:row>85</xdr:row>
      <xdr:rowOff>15874</xdr:rowOff>
    </xdr:to>
    <xdr:sp macro="" textlink="">
      <xdr:nvSpPr>
        <xdr:cNvPr id="2892" name="Rectangle 2">
          <a:extLst>
            <a:ext uri="{FF2B5EF4-FFF2-40B4-BE49-F238E27FC236}">
              <a16:creationId xmlns:a16="http://schemas.microsoft.com/office/drawing/2014/main" id="{3CE13110-7591-4232-843C-C87AE8799319}"/>
            </a:ext>
          </a:extLst>
        </xdr:cNvPr>
        <xdr:cNvSpPr/>
      </xdr:nvSpPr>
      <xdr:spPr>
        <a:xfrm>
          <a:off x="174625" y="8222165"/>
          <a:ext cx="2459153" cy="7732209"/>
        </a:xfrm>
        <a:prstGeom prst="rect">
          <a:avLst/>
        </a:prstGeom>
        <a:solidFill>
          <a:srgbClr val="E4A8B6"/>
        </a:solidFill>
        <a:ln>
          <a:solidFill>
            <a:srgbClr val="E4A8B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600" b="1" u="none">
              <a:solidFill>
                <a:srgbClr val="000000"/>
              </a:solidFill>
              <a:effectLst/>
              <a:latin typeface="+mn-lt"/>
              <a:ea typeface="+mn-ea"/>
              <a:cs typeface="+mn-cs"/>
            </a:rPr>
            <a:t>2. Participant status and goals </a:t>
          </a:r>
          <a:endParaRPr lang="en-AU" sz="1100">
            <a:solidFill>
              <a:srgbClr val="000000"/>
            </a:solidFill>
          </a:endParaRPr>
        </a:p>
      </xdr:txBody>
    </xdr:sp>
    <xdr:clientData/>
  </xdr:twoCellAnchor>
  <xdr:twoCellAnchor>
    <xdr:from>
      <xdr:col>0</xdr:col>
      <xdr:colOff>174625</xdr:colOff>
      <xdr:row>28</xdr:row>
      <xdr:rowOff>73919</xdr:rowOff>
    </xdr:from>
    <xdr:to>
      <xdr:col>2</xdr:col>
      <xdr:colOff>485539</xdr:colOff>
      <xdr:row>42</xdr:row>
      <xdr:rowOff>43760</xdr:rowOff>
    </xdr:to>
    <xdr:sp macro="" textlink="">
      <xdr:nvSpPr>
        <xdr:cNvPr id="2893" name="Rectangle 3">
          <a:extLst>
            <a:ext uri="{FF2B5EF4-FFF2-40B4-BE49-F238E27FC236}">
              <a16:creationId xmlns:a16="http://schemas.microsoft.com/office/drawing/2014/main" id="{3E02397F-450A-4D0A-8106-728D45A86DCB}"/>
            </a:ext>
          </a:extLst>
        </xdr:cNvPr>
        <xdr:cNvSpPr/>
      </xdr:nvSpPr>
      <xdr:spPr>
        <a:xfrm>
          <a:off x="174625" y="5503169"/>
          <a:ext cx="2438164" cy="2525716"/>
        </a:xfrm>
        <a:prstGeom prst="rect">
          <a:avLst/>
        </a:prstGeom>
        <a:solidFill>
          <a:srgbClr val="6B2976"/>
        </a:solidFill>
        <a:ln>
          <a:solidFill>
            <a:srgbClr val="6B297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horz"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500" b="1" u="none">
              <a:solidFill>
                <a:srgbClr val="FFFFFF"/>
              </a:solidFill>
              <a:effectLst/>
              <a:latin typeface="+mn-lt"/>
              <a:ea typeface="+mn-ea"/>
              <a:cs typeface="+mn-cs"/>
            </a:rPr>
            <a:t>1. Participant Information</a:t>
          </a:r>
          <a:endParaRPr lang="en-AU" sz="2500" u="none">
            <a:solidFill>
              <a:srgbClr val="FFFFFF"/>
            </a:solidFill>
            <a:effectLst/>
          </a:endParaRPr>
        </a:p>
        <a:p>
          <a:pPr algn="l"/>
          <a:endParaRPr lang="en-AU" sz="1100">
            <a:solidFill>
              <a:srgbClr val="FFFFFF"/>
            </a:solidFill>
          </a:endParaRPr>
        </a:p>
      </xdr:txBody>
    </xdr:sp>
    <xdr:clientData/>
  </xdr:twoCellAnchor>
  <xdr:twoCellAnchor>
    <xdr:from>
      <xdr:col>2</xdr:col>
      <xdr:colOff>870317</xdr:colOff>
      <xdr:row>86</xdr:row>
      <xdr:rowOff>111125</xdr:rowOff>
    </xdr:from>
    <xdr:to>
      <xdr:col>18</xdr:col>
      <xdr:colOff>885770</xdr:colOff>
      <xdr:row>105</xdr:row>
      <xdr:rowOff>61052</xdr:rowOff>
    </xdr:to>
    <xdr:sp macro="" textlink="">
      <xdr:nvSpPr>
        <xdr:cNvPr id="2894" name="Rectangle 4">
          <a:extLst>
            <a:ext uri="{FF2B5EF4-FFF2-40B4-BE49-F238E27FC236}">
              <a16:creationId xmlns:a16="http://schemas.microsoft.com/office/drawing/2014/main" id="{B4889F19-C3AE-4E63-9B89-1B6466CA1045}"/>
            </a:ext>
          </a:extLst>
        </xdr:cNvPr>
        <xdr:cNvSpPr/>
      </xdr:nvSpPr>
      <xdr:spPr>
        <a:xfrm>
          <a:off x="2997567" y="15501938"/>
          <a:ext cx="23820016" cy="3418614"/>
        </a:xfrm>
        <a:prstGeom prst="rect">
          <a:avLst/>
        </a:prstGeom>
        <a:solidFill>
          <a:srgbClr val="E5F1D4"/>
        </a:solidFill>
        <a:ln>
          <a:solidFill>
            <a:srgbClr val="E5F1D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Columns </a:t>
          </a:r>
          <a:r>
            <a:rPr lang="en-AU" sz="1400" b="1" i="0" baseline="0">
              <a:solidFill>
                <a:srgbClr val="000000"/>
              </a:solidFill>
              <a:effectLst/>
              <a:latin typeface="Arial" panose="020B0604020202020204" pitchFamily="34" charset="0"/>
              <a:ea typeface="+mn-ea"/>
              <a:cs typeface="Arial" panose="020B0604020202020204" pitchFamily="34" charset="0"/>
            </a:rPr>
            <a:t>M to AG</a:t>
          </a:r>
          <a:r>
            <a:rPr lang="en-AU" sz="1400" b="0" i="0" baseline="0">
              <a:solidFill>
                <a:srgbClr val="000000"/>
              </a:solidFill>
              <a:effectLst/>
              <a:latin typeface="Arial" panose="020B0604020202020204" pitchFamily="34" charset="0"/>
              <a:ea typeface="+mn-ea"/>
              <a:cs typeface="Arial" panose="020B0604020202020204" pitchFamily="34" charset="0"/>
            </a:rPr>
            <a:t> cover a range of activities that may have been conducted to assist a participant to achieve their employment goal. </a:t>
          </a:r>
        </a:p>
        <a:p>
          <a:pPr marL="285750" indent="-285750" eaLnBrk="1" fontAlgn="auto" latinLnBrk="0" hangingPunct="1">
            <a:buFont typeface="Arial" panose="020B0604020202020204" pitchFamily="34" charset="0"/>
            <a:buChar char="•"/>
          </a:pPr>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Use the drop down list in the </a:t>
          </a:r>
          <a:r>
            <a:rPr lang="en-AU" sz="1400" b="1" i="0" baseline="0">
              <a:solidFill>
                <a:srgbClr val="000000"/>
              </a:solidFill>
              <a:effectLst/>
              <a:latin typeface="Arial" panose="020B0604020202020204" pitchFamily="34" charset="0"/>
              <a:ea typeface="+mn-ea"/>
              <a:cs typeface="Arial" panose="020B0604020202020204" pitchFamily="34" charset="0"/>
            </a:rPr>
            <a:t>‘Progress towards milestone’ </a:t>
          </a:r>
          <a:r>
            <a:rPr lang="en-AU" sz="1400" b="0" i="0" baseline="0">
              <a:solidFill>
                <a:srgbClr val="000000"/>
              </a:solidFill>
              <a:effectLst/>
              <a:latin typeface="Arial" panose="020B0604020202020204" pitchFamily="34" charset="0"/>
              <a:ea typeface="+mn-ea"/>
              <a:cs typeface="Arial" panose="020B0604020202020204" pitchFamily="34" charset="0"/>
            </a:rPr>
            <a:t>to indicate the current status of the activity in areas that support has been provided. </a:t>
          </a:r>
        </a:p>
        <a:p>
          <a:pPr marL="285750" indent="-285750" eaLnBrk="1" fontAlgn="auto" latinLnBrk="0" hangingPunct="1">
            <a:buFont typeface="Arial" panose="020B0604020202020204" pitchFamily="34" charset="0"/>
            <a:buChar char="•"/>
          </a:pPr>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Use the </a:t>
          </a:r>
          <a:r>
            <a:rPr lang="en-AU" sz="1400" b="1" i="0" baseline="0">
              <a:solidFill>
                <a:srgbClr val="000000"/>
              </a:solidFill>
              <a:effectLst/>
              <a:latin typeface="Arial" panose="020B0604020202020204" pitchFamily="34" charset="0"/>
              <a:ea typeface="+mn-ea"/>
              <a:cs typeface="Arial" panose="020B0604020202020204" pitchFamily="34" charset="0"/>
            </a:rPr>
            <a:t>‘Hours spent’</a:t>
          </a:r>
          <a:r>
            <a:rPr lang="en-AU" sz="1400" b="0" i="0" baseline="0">
              <a:solidFill>
                <a:srgbClr val="000000"/>
              </a:solidFill>
              <a:effectLst/>
              <a:latin typeface="Arial" panose="020B0604020202020204" pitchFamily="34" charset="0"/>
              <a:ea typeface="+mn-ea"/>
              <a:cs typeface="Arial" panose="020B0604020202020204" pitchFamily="34" charset="0"/>
            </a:rPr>
            <a:t> column to indicate the hours of support that have been provided in the area </a:t>
          </a:r>
          <a:r>
            <a:rPr lang="en-AU" sz="1400" b="1" i="0" baseline="0">
              <a:solidFill>
                <a:srgbClr val="000000"/>
              </a:solidFill>
              <a:effectLst/>
              <a:latin typeface="Arial" panose="020B0604020202020204" pitchFamily="34" charset="0"/>
              <a:ea typeface="+mn-ea"/>
              <a:cs typeface="Arial" panose="020B0604020202020204" pitchFamily="34" charset="0"/>
            </a:rPr>
            <a:t>during the quarter</a:t>
          </a:r>
          <a:r>
            <a:rPr lang="en-AU" sz="1400" b="0" i="0" baseline="0">
              <a:solidFill>
                <a:srgbClr val="000000"/>
              </a:solidFill>
              <a:effectLst/>
              <a:latin typeface="Arial" panose="020B0604020202020204" pitchFamily="34" charset="0"/>
              <a:ea typeface="+mn-ea"/>
              <a:cs typeface="Arial" panose="020B0604020202020204" pitchFamily="34" charset="0"/>
            </a:rPr>
            <a:t>. You should allocate the hours spent only once to the milestone that best represents the activity the participant has undertaken.  E.g. a participant may be buildilng social and communication skills whilst on a work experience placement, this would be most accurately reported as 'Work experience support (on the job)' as it is understood that developing social and communication skills in the workplace will form part of an effective work experience placement. In columns </a:t>
          </a:r>
          <a:r>
            <a:rPr lang="en-AU" sz="1400" b="1" i="0" baseline="0">
              <a:solidFill>
                <a:srgbClr val="000000"/>
              </a:solidFill>
              <a:effectLst/>
              <a:latin typeface="Arial" panose="020B0604020202020204" pitchFamily="34" charset="0"/>
              <a:ea typeface="+mn-ea"/>
              <a:cs typeface="Arial" panose="020B0604020202020204" pitchFamily="34" charset="0"/>
            </a:rPr>
            <a:t>AD to AG</a:t>
          </a:r>
          <a:r>
            <a:rPr lang="en-AU" sz="1400" b="0" i="0" baseline="0">
              <a:solidFill>
                <a:srgbClr val="000000"/>
              </a:solidFill>
              <a:effectLst/>
              <a:latin typeface="Arial" panose="020B0604020202020204" pitchFamily="34" charset="0"/>
              <a:ea typeface="+mn-ea"/>
              <a:cs typeface="Arial" panose="020B0604020202020204" pitchFamily="34" charset="0"/>
            </a:rPr>
            <a:t>, also include hours spent on </a:t>
          </a:r>
          <a:r>
            <a:rPr lang="en-AU" sz="1400" b="1" i="0" baseline="0">
              <a:solidFill>
                <a:srgbClr val="000000"/>
              </a:solidFill>
              <a:effectLst/>
              <a:latin typeface="Arial" panose="020B0604020202020204" pitchFamily="34" charset="0"/>
              <a:ea typeface="+mn-ea"/>
              <a:cs typeface="Arial" panose="020B0604020202020204" pitchFamily="34" charset="0"/>
            </a:rPr>
            <a:t>'Other' </a:t>
          </a:r>
          <a:r>
            <a:rPr lang="en-AU" sz="1400" b="0" i="0" baseline="0">
              <a:solidFill>
                <a:srgbClr val="000000"/>
              </a:solidFill>
              <a:effectLst/>
              <a:latin typeface="Arial" panose="020B0604020202020204" pitchFamily="34" charset="0"/>
              <a:ea typeface="+mn-ea"/>
              <a:cs typeface="Arial" panose="020B0604020202020204" pitchFamily="34" charset="0"/>
            </a:rPr>
            <a:t>activities not specifically defined.</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Please note that the </a:t>
          </a:r>
          <a:r>
            <a:rPr lang="en-AU" sz="1400" b="1" i="0" baseline="0">
              <a:solidFill>
                <a:srgbClr val="000000"/>
              </a:solidFill>
              <a:effectLst/>
              <a:latin typeface="Arial" panose="020B0604020202020204" pitchFamily="34" charset="0"/>
              <a:ea typeface="+mn-ea"/>
              <a:cs typeface="Arial" panose="020B0604020202020204" pitchFamily="34" charset="0"/>
            </a:rPr>
            <a:t>‘Progress towards milestone’</a:t>
          </a:r>
          <a:r>
            <a:rPr lang="en-AU" sz="1400" b="0" i="0" baseline="0">
              <a:solidFill>
                <a:srgbClr val="000000"/>
              </a:solidFill>
              <a:effectLst/>
              <a:latin typeface="Arial" panose="020B0604020202020204" pitchFamily="34" charset="0"/>
              <a:ea typeface="+mn-ea"/>
              <a:cs typeface="Arial" panose="020B0604020202020204" pitchFamily="34" charset="0"/>
            </a:rPr>
            <a:t> dropdown options represent a continuum of progress.  No progress, some progress, significant progress to current goals fully achieved. </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Please select the option that best represents the participants current progress towards their goals in the area you are reporting against.  </a:t>
          </a:r>
          <a:r>
            <a:rPr lang="en-AU" sz="1400" b="1" i="0" baseline="0">
              <a:solidFill>
                <a:srgbClr val="000000"/>
              </a:solidFill>
              <a:effectLst/>
              <a:latin typeface="Arial" panose="020B0604020202020204" pitchFamily="34" charset="0"/>
              <a:ea typeface="+mn-ea"/>
              <a:cs typeface="Arial" panose="020B0604020202020204" pitchFamily="34" charset="0"/>
            </a:rPr>
            <a:t>Note : Where hours of support are entered, progress toward milestone must also be completed. </a:t>
          </a:r>
          <a:endParaRPr lang="en-AU" sz="1400">
            <a:solidFill>
              <a:srgbClr val="000000"/>
            </a:solidFill>
            <a:effectLst/>
            <a:latin typeface="Arial" panose="020B0604020202020204" pitchFamily="34" charset="0"/>
            <a:cs typeface="Arial" panose="020B0604020202020204" pitchFamily="34" charset="0"/>
          </a:endParaRPr>
        </a:p>
        <a:p>
          <a:pPr algn="l"/>
          <a:endParaRPr lang="en-AU" sz="1100">
            <a:solidFill>
              <a:srgbClr val="000000"/>
            </a:solidFill>
          </a:endParaRPr>
        </a:p>
      </xdr:txBody>
    </xdr:sp>
    <xdr:clientData/>
  </xdr:twoCellAnchor>
  <xdr:twoCellAnchor>
    <xdr:from>
      <xdr:col>0</xdr:col>
      <xdr:colOff>174625</xdr:colOff>
      <xdr:row>86</xdr:row>
      <xdr:rowOff>97482</xdr:rowOff>
    </xdr:from>
    <xdr:to>
      <xdr:col>2</xdr:col>
      <xdr:colOff>477762</xdr:colOff>
      <xdr:row>105</xdr:row>
      <xdr:rowOff>65153</xdr:rowOff>
    </xdr:to>
    <xdr:sp macro="" textlink="">
      <xdr:nvSpPr>
        <xdr:cNvPr id="2895" name="Rectangle 5">
          <a:extLst>
            <a:ext uri="{FF2B5EF4-FFF2-40B4-BE49-F238E27FC236}">
              <a16:creationId xmlns:a16="http://schemas.microsoft.com/office/drawing/2014/main" id="{7A50A467-3D02-41C6-A9BF-4D55F97A8AA1}"/>
            </a:ext>
          </a:extLst>
        </xdr:cNvPr>
        <xdr:cNvSpPr/>
      </xdr:nvSpPr>
      <xdr:spPr>
        <a:xfrm>
          <a:off x="174625" y="13114982"/>
          <a:ext cx="2430387" cy="3436359"/>
        </a:xfrm>
        <a:prstGeom prst="rect">
          <a:avLst/>
        </a:prstGeom>
        <a:solidFill>
          <a:srgbClr val="8AC640"/>
        </a:solidFill>
        <a:ln>
          <a:solidFill>
            <a:srgbClr val="8AC64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600" b="1" i="0" baseline="0">
              <a:solidFill>
                <a:srgbClr val="000000"/>
              </a:solidFill>
              <a:effectLst/>
              <a:latin typeface="+mn-lt"/>
              <a:ea typeface="+mn-ea"/>
              <a:cs typeface="+mn-cs"/>
            </a:rPr>
            <a:t>3. Support provided and progress towards milestones during period </a:t>
          </a:r>
          <a:endParaRPr lang="en-AU" sz="2600" b="1" u="none">
            <a:solidFill>
              <a:srgbClr val="000000"/>
            </a:solidFill>
            <a:effectLst/>
            <a:latin typeface="+mn-lt"/>
            <a:ea typeface="+mn-ea"/>
            <a:cs typeface="+mn-cs"/>
          </a:endParaRPr>
        </a:p>
      </xdr:txBody>
    </xdr:sp>
    <xdr:clientData/>
  </xdr:twoCellAnchor>
  <xdr:twoCellAnchor>
    <xdr:from>
      <xdr:col>2</xdr:col>
      <xdr:colOff>870317</xdr:colOff>
      <xdr:row>106</xdr:row>
      <xdr:rowOff>98884</xdr:rowOff>
    </xdr:from>
    <xdr:to>
      <xdr:col>18</xdr:col>
      <xdr:colOff>935834</xdr:colOff>
      <xdr:row>118</xdr:row>
      <xdr:rowOff>176038</xdr:rowOff>
    </xdr:to>
    <xdr:sp macro="" textlink="">
      <xdr:nvSpPr>
        <xdr:cNvPr id="2896" name="Rectangle 6">
          <a:extLst>
            <a:ext uri="{FF2B5EF4-FFF2-40B4-BE49-F238E27FC236}">
              <a16:creationId xmlns:a16="http://schemas.microsoft.com/office/drawing/2014/main" id="{513DEF00-CD27-4189-A975-5865A87EF30B}"/>
            </a:ext>
          </a:extLst>
        </xdr:cNvPr>
        <xdr:cNvSpPr/>
      </xdr:nvSpPr>
      <xdr:spPr>
        <a:xfrm>
          <a:off x="2997567" y="16767634"/>
          <a:ext cx="23870080" cy="2267904"/>
        </a:xfrm>
        <a:prstGeom prst="rect">
          <a:avLst/>
        </a:prstGeom>
        <a:solidFill>
          <a:srgbClr val="FFEACC"/>
        </a:solidFill>
        <a:ln>
          <a:solidFill>
            <a:srgbClr val="FFEACC"/>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b="1" i="0" baseline="0">
            <a:solidFill>
              <a:srgbClr val="000000"/>
            </a:solidFill>
            <a:effectLst/>
            <a:latin typeface="Arial" panose="020B0604020202020204" pitchFamily="34" charset="0"/>
            <a:ea typeface="+mn-ea"/>
            <a:cs typeface="Arial" panose="020B0604020202020204" pitchFamily="34" charset="0"/>
          </a:endParaRPr>
        </a:p>
        <a:p>
          <a:pPr eaLnBrk="1" fontAlgn="auto" latinLnBrk="0" hangingPunct="1"/>
          <a:endParaRPr lang="en-AU" sz="1400" b="1"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The </a:t>
          </a:r>
          <a:r>
            <a:rPr lang="en-AU" sz="1400" b="1" i="0" baseline="0">
              <a:solidFill>
                <a:srgbClr val="000000"/>
              </a:solidFill>
              <a:effectLst/>
              <a:latin typeface="Arial" panose="020B0604020202020204" pitchFamily="34" charset="0"/>
              <a:ea typeface="+mn-ea"/>
              <a:cs typeface="Arial" panose="020B0604020202020204" pitchFamily="34" charset="0"/>
            </a:rPr>
            <a:t>‘Total hours of support’ </a:t>
          </a:r>
          <a:r>
            <a:rPr lang="en-AU" sz="1400" b="0" i="0" baseline="0">
              <a:solidFill>
                <a:srgbClr val="000000"/>
              </a:solidFill>
              <a:effectLst/>
              <a:latin typeface="Arial" panose="020B0604020202020204" pitchFamily="34" charset="0"/>
              <a:ea typeface="+mn-ea"/>
              <a:cs typeface="Arial" panose="020B0604020202020204" pitchFamily="34" charset="0"/>
            </a:rPr>
            <a:t>(column </a:t>
          </a:r>
          <a:r>
            <a:rPr lang="en-AU" sz="1400" b="1" i="0" baseline="0">
              <a:solidFill>
                <a:srgbClr val="000000"/>
              </a:solidFill>
              <a:effectLst/>
              <a:latin typeface="Arial" panose="020B0604020202020204" pitchFamily="34" charset="0"/>
              <a:ea typeface="+mn-ea"/>
              <a:cs typeface="Arial" panose="020B0604020202020204" pitchFamily="34" charset="0"/>
            </a:rPr>
            <a:t>AH</a:t>
          </a:r>
          <a:r>
            <a:rPr lang="en-AU" sz="1400" b="0" i="0" baseline="0">
              <a:solidFill>
                <a:srgbClr val="000000"/>
              </a:solidFill>
              <a:effectLst/>
              <a:latin typeface="Arial" panose="020B0604020202020204" pitchFamily="34" charset="0"/>
              <a:ea typeface="+mn-ea"/>
              <a:cs typeface="Arial" panose="020B0604020202020204" pitchFamily="34" charset="0"/>
            </a:rPr>
            <a:t>) will automatically be updated based on hours entered from Columns K to AG. </a:t>
          </a:r>
          <a:r>
            <a:rPr lang="en-AU" sz="1400" b="1" i="0" baseline="0">
              <a:solidFill>
                <a:srgbClr val="000000"/>
              </a:solidFill>
              <a:effectLst/>
              <a:latin typeface="Arial" panose="020B0604020202020204" pitchFamily="34" charset="0"/>
              <a:ea typeface="+mn-ea"/>
              <a:cs typeface="Arial" panose="020B0604020202020204" pitchFamily="34" charset="0"/>
            </a:rPr>
            <a:t>Note: Column AH is locked , an error message will appear if you attempt to paste data into cells in this column. </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In columns </a:t>
          </a:r>
          <a:r>
            <a:rPr lang="en-AU" sz="1400" b="1" i="0" baseline="0">
              <a:solidFill>
                <a:srgbClr val="000000"/>
              </a:solidFill>
              <a:effectLst/>
              <a:latin typeface="Arial" panose="020B0604020202020204" pitchFamily="34" charset="0"/>
              <a:ea typeface="+mn-ea"/>
              <a:cs typeface="Arial" panose="020B0604020202020204" pitchFamily="34" charset="0"/>
            </a:rPr>
            <a:t>AI to AK </a:t>
          </a:r>
          <a:r>
            <a:rPr lang="en-AU" sz="1400" b="0" i="0" baseline="0">
              <a:solidFill>
                <a:srgbClr val="000000"/>
              </a:solidFill>
              <a:effectLst/>
              <a:latin typeface="Arial" panose="020B0604020202020204" pitchFamily="34" charset="0"/>
              <a:ea typeface="+mn-ea"/>
              <a:cs typeface="Arial" panose="020B0604020202020204" pitchFamily="34" charset="0"/>
            </a:rPr>
            <a:t>enter an </a:t>
          </a:r>
          <a:r>
            <a:rPr lang="en-AU" sz="1400" b="1" i="0" baseline="0">
              <a:solidFill>
                <a:srgbClr val="000000"/>
              </a:solidFill>
              <a:effectLst/>
              <a:latin typeface="Arial" panose="020B0604020202020204" pitchFamily="34" charset="0"/>
              <a:ea typeface="+mn-ea"/>
              <a:cs typeface="Arial" panose="020B0604020202020204" pitchFamily="34" charset="0"/>
            </a:rPr>
            <a:t>approximate %</a:t>
          </a:r>
          <a:r>
            <a:rPr lang="en-AU" sz="1400" b="0" i="0" baseline="0">
              <a:solidFill>
                <a:srgbClr val="000000"/>
              </a:solidFill>
              <a:effectLst/>
              <a:latin typeface="Arial" panose="020B0604020202020204" pitchFamily="34" charset="0"/>
              <a:ea typeface="+mn-ea"/>
              <a:cs typeface="Arial" panose="020B0604020202020204" pitchFamily="34" charset="0"/>
            </a:rPr>
            <a:t> breakdown of the delivery methods used during the quarter. </a:t>
          </a:r>
          <a:r>
            <a:rPr lang="en-AU" sz="1400" b="1" i="0" baseline="0">
              <a:solidFill>
                <a:srgbClr val="000000"/>
              </a:solidFill>
              <a:effectLst/>
              <a:latin typeface="Arial" panose="020B0604020202020204" pitchFamily="34" charset="0"/>
              <a:ea typeface="+mn-ea"/>
              <a:cs typeface="Arial" panose="020B0604020202020204" pitchFamily="34" charset="0"/>
            </a:rPr>
            <a:t>It's imperative that the % you add over each of the 3 columns add up to 100% for the quarter.  Note: </a:t>
          </a:r>
          <a:r>
            <a:rPr lang="en-AU" sz="1400" b="0" i="0" baseline="0">
              <a:solidFill>
                <a:srgbClr val="000000"/>
              </a:solidFill>
              <a:effectLst/>
              <a:latin typeface="Arial" panose="020B0604020202020204" pitchFamily="34" charset="0"/>
              <a:ea typeface="+mn-ea"/>
              <a:cs typeface="Arial" panose="020B0604020202020204" pitchFamily="34" charset="0"/>
            </a:rPr>
            <a:t>Column AL will automatically be updated and alert you if the percentages in column AI to AK do not total 100%.  </a:t>
          </a:r>
          <a:endParaRPr lang="en-AU" sz="1400">
            <a:solidFill>
              <a:srgbClr val="000000"/>
            </a:solidFill>
            <a:effectLst/>
            <a:latin typeface="Arial" panose="020B0604020202020204" pitchFamily="34" charset="0"/>
            <a:cs typeface="Arial" panose="020B0604020202020204" pitchFamily="34" charset="0"/>
          </a:endParaRPr>
        </a:p>
        <a:p>
          <a:pPr marL="171450" indent="-171450" algn="l">
            <a:buFont typeface="Arial" panose="020B0604020202020204" pitchFamily="34" charset="0"/>
            <a:buChar char="•"/>
          </a:pPr>
          <a:endParaRPr lang="en-AU" sz="1100">
            <a:solidFill>
              <a:srgbClr val="000000"/>
            </a:solidFill>
          </a:endParaRPr>
        </a:p>
      </xdr:txBody>
    </xdr:sp>
    <xdr:clientData/>
  </xdr:twoCellAnchor>
  <xdr:twoCellAnchor>
    <xdr:from>
      <xdr:col>0</xdr:col>
      <xdr:colOff>174625</xdr:colOff>
      <xdr:row>106</xdr:row>
      <xdr:rowOff>75873</xdr:rowOff>
    </xdr:from>
    <xdr:to>
      <xdr:col>2</xdr:col>
      <xdr:colOff>446011</xdr:colOff>
      <xdr:row>118</xdr:row>
      <xdr:rowOff>121554</xdr:rowOff>
    </xdr:to>
    <xdr:sp macro="" textlink="">
      <xdr:nvSpPr>
        <xdr:cNvPr id="2897" name="Rectangle 7">
          <a:extLst>
            <a:ext uri="{FF2B5EF4-FFF2-40B4-BE49-F238E27FC236}">
              <a16:creationId xmlns:a16="http://schemas.microsoft.com/office/drawing/2014/main" id="{9251E20C-123A-41B4-B226-7B8E063937C8}"/>
            </a:ext>
          </a:extLst>
        </xdr:cNvPr>
        <xdr:cNvSpPr/>
      </xdr:nvSpPr>
      <xdr:spPr>
        <a:xfrm>
          <a:off x="174625" y="16744623"/>
          <a:ext cx="2398636" cy="2236431"/>
        </a:xfrm>
        <a:prstGeom prst="rect">
          <a:avLst/>
        </a:prstGeom>
        <a:solidFill>
          <a:srgbClr val="FFD8A1"/>
        </a:solidFill>
        <a:ln>
          <a:solidFill>
            <a:srgbClr val="FFD8A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AU" sz="2600" b="1" i="0" u="none" strike="noStrike" kern="0" cap="none" spc="0" normalizeH="0" baseline="0" noProof="0">
              <a:ln>
                <a:noFill/>
              </a:ln>
              <a:solidFill>
                <a:srgbClr val="000000"/>
              </a:solidFill>
              <a:effectLst/>
              <a:uLnTx/>
              <a:uFillTx/>
              <a:latin typeface="+mn-lt"/>
              <a:ea typeface="+mn-ea"/>
              <a:cs typeface="+mn-cs"/>
            </a:rPr>
            <a:t>4. Total hours of </a:t>
          </a:r>
          <a:r>
            <a:rPr lang="en-AU" sz="2600" b="1" i="0" baseline="0" noProof="0">
              <a:solidFill>
                <a:srgbClr val="000000"/>
              </a:solidFill>
              <a:effectLst/>
              <a:latin typeface="+mn-lt"/>
              <a:ea typeface="+mn-ea"/>
              <a:cs typeface="+mn-cs"/>
            </a:rPr>
            <a:t>support</a:t>
          </a:r>
          <a:r>
            <a:rPr kumimoji="0" lang="en-AU" sz="2600" b="1" i="0" u="none" strike="noStrike" kern="0" cap="none" spc="0" normalizeH="0" baseline="0" noProof="0">
              <a:ln>
                <a:noFill/>
              </a:ln>
              <a:solidFill>
                <a:srgbClr val="000000"/>
              </a:solidFill>
              <a:effectLst/>
              <a:uLnTx/>
              <a:uFillTx/>
              <a:latin typeface="+mn-lt"/>
              <a:ea typeface="+mn-ea"/>
              <a:cs typeface="+mn-cs"/>
            </a:rPr>
            <a:t> during period </a:t>
          </a:r>
          <a:r>
            <a:rPr lang="en-AU" sz="2600" b="1" u="none">
              <a:solidFill>
                <a:srgbClr val="000000"/>
              </a:solidFill>
              <a:effectLst/>
              <a:latin typeface="+mn-lt"/>
              <a:ea typeface="+mn-ea"/>
              <a:cs typeface="+mn-cs"/>
            </a:rPr>
            <a:t> </a:t>
          </a:r>
        </a:p>
      </xdr:txBody>
    </xdr:sp>
    <xdr:clientData/>
  </xdr:twoCellAnchor>
  <xdr:twoCellAnchor>
    <xdr:from>
      <xdr:col>2</xdr:col>
      <xdr:colOff>870317</xdr:colOff>
      <xdr:row>119</xdr:row>
      <xdr:rowOff>110310</xdr:rowOff>
    </xdr:from>
    <xdr:to>
      <xdr:col>18</xdr:col>
      <xdr:colOff>968395</xdr:colOff>
      <xdr:row>130</xdr:row>
      <xdr:rowOff>4884</xdr:rowOff>
    </xdr:to>
    <xdr:sp macro="" textlink="">
      <xdr:nvSpPr>
        <xdr:cNvPr id="2898" name="Rectangle 8">
          <a:extLst>
            <a:ext uri="{FF2B5EF4-FFF2-40B4-BE49-F238E27FC236}">
              <a16:creationId xmlns:a16="http://schemas.microsoft.com/office/drawing/2014/main" id="{2286D0AC-0230-4331-9F68-F31342E5993D}"/>
            </a:ext>
          </a:extLst>
        </xdr:cNvPr>
        <xdr:cNvSpPr/>
      </xdr:nvSpPr>
      <xdr:spPr>
        <a:xfrm>
          <a:off x="2997567" y="19152373"/>
          <a:ext cx="23902641" cy="1902761"/>
        </a:xfrm>
        <a:prstGeom prst="rect">
          <a:avLst/>
        </a:prstGeom>
        <a:solidFill>
          <a:srgbClr val="C5E4E8"/>
        </a:solidFill>
        <a:ln>
          <a:solidFill>
            <a:srgbClr val="C5E4E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Column AM must be completed each quarter, indicating whether the participant will receive employment supports from your service in the next quarter.  Where you note a participant </a:t>
          </a:r>
          <a:r>
            <a:rPr lang="en-AU" sz="1400" b="1" i="0" baseline="0">
              <a:solidFill>
                <a:srgbClr val="000000"/>
              </a:solidFill>
              <a:effectLst/>
              <a:latin typeface="Arial" panose="020B0604020202020204" pitchFamily="34" charset="0"/>
              <a:ea typeface="+mn-ea"/>
              <a:cs typeface="Arial" panose="020B0604020202020204" pitchFamily="34" charset="0"/>
            </a:rPr>
            <a:t>will not receive NDIS employment support from your service in the next quarter (Column AM) , a final outcome at exit must be selected at Column AN </a:t>
          </a:r>
          <a:r>
            <a:rPr lang="en-AU" sz="1400" b="0" i="0" baseline="0">
              <a:solidFill>
                <a:srgbClr val="000000"/>
              </a:solidFill>
              <a:effectLst/>
              <a:latin typeface="Arial" panose="020B0604020202020204" pitchFamily="34" charset="0"/>
              <a:ea typeface="+mn-ea"/>
              <a:cs typeface="Arial" panose="020B0604020202020204" pitchFamily="34" charset="0"/>
            </a:rPr>
            <a:t>and the </a:t>
          </a:r>
          <a:r>
            <a:rPr lang="en-AU" sz="1400" b="1" i="0" baseline="0">
              <a:solidFill>
                <a:srgbClr val="000000"/>
              </a:solidFill>
              <a:effectLst/>
              <a:latin typeface="Arial" panose="020B0604020202020204" pitchFamily="34" charset="0"/>
              <a:ea typeface="+mn-ea"/>
              <a:cs typeface="Arial" panose="020B0604020202020204" pitchFamily="34" charset="0"/>
            </a:rPr>
            <a:t>Exit date provided at Column AO.  The exit date cannot be after the end date of the quarter.  In the rare cases it is 'unknown' if the participant will receive service in the next quarter, you should provide an explanation in Notes/Details/Reason for exit at column AP. </a:t>
          </a:r>
          <a:r>
            <a:rPr lang="en-AU" sz="1400" b="0" i="0" baseline="0">
              <a:solidFill>
                <a:srgbClr val="000000"/>
              </a:solidFill>
              <a:effectLst/>
              <a:latin typeface="Arial" panose="020B0604020202020204" pitchFamily="34" charset="0"/>
              <a:ea typeface="+mn-ea"/>
              <a:cs typeface="Arial" panose="020B0604020202020204" pitchFamily="34" charset="0"/>
            </a:rPr>
            <a:t> Please ensure that as much information is provided as possible, including details of the next provider if a participant has been transferred or transitioned.  </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r>
            <a:rPr lang="en-AU" sz="1400" b="1" i="0" baseline="0">
              <a:solidFill>
                <a:srgbClr val="000000"/>
              </a:solidFill>
              <a:effectLst/>
              <a:latin typeface="Arial" panose="020B0604020202020204" pitchFamily="34" charset="0"/>
              <a:ea typeface="+mn-ea"/>
              <a:cs typeface="Arial" panose="020B0604020202020204" pitchFamily="34" charset="0"/>
            </a:rPr>
            <a:t>Note: </a:t>
          </a:r>
          <a:r>
            <a:rPr lang="en-AU" sz="1400" b="0" i="0" baseline="0">
              <a:solidFill>
                <a:srgbClr val="000000"/>
              </a:solidFill>
              <a:effectLst/>
              <a:latin typeface="Arial" panose="020B0604020202020204" pitchFamily="34" charset="0"/>
              <a:ea typeface="+mn-ea"/>
              <a:cs typeface="Arial" panose="020B0604020202020204" pitchFamily="34" charset="0"/>
            </a:rPr>
            <a:t>As a participant achieves work readiness there is the option for a period of concurrent service with DES if appropriate.  Where a participant achieves an employment outcome with the support of DES , the outcome should be reported as 'Job in open labour market (full award or supported wages) with the assistance of DES' rather than 'Referred to another provider'. Where a participant would benefit from the assistance of DES, they should not only be supported by the NDIS provider  to connect, but monitored for a period so any going support needs are understood. </a:t>
          </a:r>
          <a:endParaRPr lang="en-AU" sz="1400">
            <a:solidFill>
              <a:srgbClr val="000000"/>
            </a:solidFill>
            <a:effectLst/>
            <a:latin typeface="Arial" panose="020B0604020202020204" pitchFamily="34" charset="0"/>
            <a:cs typeface="Arial" panose="020B0604020202020204" pitchFamily="34" charset="0"/>
          </a:endParaRPr>
        </a:p>
        <a:p>
          <a:pPr eaLnBrk="1" fontAlgn="auto" latinLnBrk="0" hangingPunct="1"/>
          <a:r>
            <a:rPr lang="en-AU" sz="1400" b="0" i="0" baseline="0">
              <a:solidFill>
                <a:srgbClr val="000000"/>
              </a:solidFill>
              <a:effectLst/>
              <a:latin typeface="Arial" panose="020B0604020202020204" pitchFamily="34" charset="0"/>
              <a:ea typeface="+mn-ea"/>
              <a:cs typeface="Arial" panose="020B0604020202020204" pitchFamily="34" charset="0"/>
            </a:rPr>
            <a:t> </a:t>
          </a:r>
          <a:endParaRPr lang="en-AU" sz="1400">
            <a:solidFill>
              <a:srgbClr val="000000"/>
            </a:solidFill>
            <a:effectLst/>
            <a:latin typeface="Arial" panose="020B0604020202020204" pitchFamily="34" charset="0"/>
            <a:cs typeface="Arial" panose="020B0604020202020204" pitchFamily="34" charset="0"/>
          </a:endParaRPr>
        </a:p>
        <a:p>
          <a:pPr algn="l"/>
          <a:endParaRPr lang="en-AU" sz="1100">
            <a:solidFill>
              <a:srgbClr val="000000"/>
            </a:solidFill>
          </a:endParaRPr>
        </a:p>
      </xdr:txBody>
    </xdr:sp>
    <xdr:clientData/>
  </xdr:twoCellAnchor>
  <xdr:twoCellAnchor>
    <xdr:from>
      <xdr:col>0</xdr:col>
      <xdr:colOff>174625</xdr:colOff>
      <xdr:row>119</xdr:row>
      <xdr:rowOff>132273</xdr:rowOff>
    </xdr:from>
    <xdr:to>
      <xdr:col>2</xdr:col>
      <xdr:colOff>493637</xdr:colOff>
      <xdr:row>130</xdr:row>
      <xdr:rowOff>23788</xdr:rowOff>
    </xdr:to>
    <xdr:sp macro="" textlink="">
      <xdr:nvSpPr>
        <xdr:cNvPr id="2899" name="Rectangle 9">
          <a:extLst>
            <a:ext uri="{FF2B5EF4-FFF2-40B4-BE49-F238E27FC236}">
              <a16:creationId xmlns:a16="http://schemas.microsoft.com/office/drawing/2014/main" id="{46C82851-42DE-4492-B0E0-6D84FBF09852}"/>
            </a:ext>
          </a:extLst>
        </xdr:cNvPr>
        <xdr:cNvSpPr/>
      </xdr:nvSpPr>
      <xdr:spPr>
        <a:xfrm>
          <a:off x="174625" y="19174336"/>
          <a:ext cx="2446262" cy="1899702"/>
        </a:xfrm>
        <a:prstGeom prst="rect">
          <a:avLst/>
        </a:prstGeom>
        <a:solidFill>
          <a:srgbClr val="009EAD"/>
        </a:solidFill>
        <a:ln>
          <a:solidFill>
            <a:srgbClr val="009EA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600" b="1" i="0" baseline="0">
              <a:solidFill>
                <a:srgbClr val="000000"/>
              </a:solidFill>
              <a:effectLst/>
              <a:latin typeface="+mn-lt"/>
              <a:ea typeface="+mn-ea"/>
              <a:cs typeface="+mn-cs"/>
            </a:rPr>
            <a:t>5.  Status / Final Outcome </a:t>
          </a:r>
          <a:endParaRPr lang="en-AU" sz="2600" b="1" u="none">
            <a:solidFill>
              <a:srgbClr val="000000"/>
            </a:solidFill>
            <a:effectLst/>
            <a:latin typeface="+mn-lt"/>
            <a:ea typeface="+mn-ea"/>
            <a:cs typeface="+mn-cs"/>
          </a:endParaRPr>
        </a:p>
      </xdr:txBody>
    </xdr:sp>
    <xdr:clientData/>
  </xdr:twoCellAnchor>
  <xdr:twoCellAnchor>
    <xdr:from>
      <xdr:col>2</xdr:col>
      <xdr:colOff>870317</xdr:colOff>
      <xdr:row>131</xdr:row>
      <xdr:rowOff>55994</xdr:rowOff>
    </xdr:from>
    <xdr:to>
      <xdr:col>18</xdr:col>
      <xdr:colOff>952519</xdr:colOff>
      <xdr:row>141</xdr:row>
      <xdr:rowOff>66366</xdr:rowOff>
    </xdr:to>
    <xdr:sp macro="" textlink="">
      <xdr:nvSpPr>
        <xdr:cNvPr id="2900" name="Rectangle 11">
          <a:extLst>
            <a:ext uri="{FF2B5EF4-FFF2-40B4-BE49-F238E27FC236}">
              <a16:creationId xmlns:a16="http://schemas.microsoft.com/office/drawing/2014/main" id="{A66159D2-83DE-4EF5-BC76-433E493D01D2}"/>
            </a:ext>
          </a:extLst>
        </xdr:cNvPr>
        <xdr:cNvSpPr/>
      </xdr:nvSpPr>
      <xdr:spPr>
        <a:xfrm>
          <a:off x="2997567" y="21288807"/>
          <a:ext cx="23886765" cy="1835997"/>
        </a:xfrm>
        <a:prstGeom prst="rect">
          <a:avLst/>
        </a:prstGeom>
        <a:solidFill>
          <a:schemeClr val="accent1">
            <a:lumMod val="20000"/>
            <a:lumOff val="80000"/>
          </a:schemeClr>
        </a:solidFill>
        <a:ln>
          <a:solidFill>
            <a:srgbClr val="C5E4E8"/>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Columns</a:t>
          </a:r>
          <a:r>
            <a:rPr lang="en-AU" sz="1400" b="1" i="0" baseline="0">
              <a:solidFill>
                <a:srgbClr val="000000"/>
              </a:solidFill>
              <a:effectLst/>
              <a:latin typeface="Arial" panose="020B0604020202020204" pitchFamily="34" charset="0"/>
              <a:ea typeface="+mn-ea"/>
              <a:cs typeface="Arial" panose="020B0604020202020204" pitchFamily="34" charset="0"/>
            </a:rPr>
            <a:t> AQ to AX.  </a:t>
          </a:r>
          <a:r>
            <a:rPr lang="en-AU" sz="1400" b="0" i="0" baseline="0">
              <a:solidFill>
                <a:srgbClr val="000000"/>
              </a:solidFill>
              <a:effectLst/>
              <a:latin typeface="Arial" panose="020B0604020202020204" pitchFamily="34" charset="0"/>
              <a:ea typeface="+mn-ea"/>
              <a:cs typeface="Arial" panose="020B0604020202020204" pitchFamily="34" charset="0"/>
            </a:rPr>
            <a:t>This section should be completed </a:t>
          </a:r>
          <a:r>
            <a:rPr lang="en-AU" sz="1400" b="1" i="0" baseline="0">
              <a:solidFill>
                <a:srgbClr val="000000"/>
              </a:solidFill>
              <a:effectLst/>
              <a:latin typeface="Arial" panose="020B0604020202020204" pitchFamily="34" charset="0"/>
              <a:ea typeface="+mn-ea"/>
              <a:cs typeface="Arial" panose="020B0604020202020204" pitchFamily="34" charset="0"/>
            </a:rPr>
            <a:t>whenever the participant gains paid employment </a:t>
          </a:r>
          <a:r>
            <a:rPr lang="en-AU" sz="1400" b="0" i="0" baseline="0">
              <a:solidFill>
                <a:srgbClr val="000000"/>
              </a:solidFill>
              <a:effectLst/>
              <a:latin typeface="Arial" panose="020B0604020202020204" pitchFamily="34" charset="0"/>
              <a:ea typeface="+mn-ea"/>
              <a:cs typeface="Arial" panose="020B0604020202020204" pitchFamily="34" charset="0"/>
            </a:rPr>
            <a:t>regardless of whether they are still receiving NDIS employment support from your service. In the rare cases where a participant is in employment prior to their start date with your service, only include employment details if your service has assisted the participant to maintain their employment, increase their work hours, take up a promotion.  In these cases you must provide comments in Column AX outlining how your support has assisted the participant to achieve these goals. Employment outcomes should only be noted for participants where your organisation has been instrumental in supporting the participant to either maintain their employment, progress at work or gain a new job. </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r>
            <a:rPr lang="en-AU" sz="1400" b="1" i="0" baseline="0">
              <a:solidFill>
                <a:srgbClr val="000000"/>
              </a:solidFill>
              <a:effectLst/>
              <a:latin typeface="Arial" panose="020B0604020202020204" pitchFamily="34" charset="0"/>
              <a:ea typeface="+mn-ea"/>
              <a:cs typeface="Arial" panose="020B0604020202020204" pitchFamily="34" charset="0"/>
            </a:rPr>
            <a:t>We will only count employment outcomes where all employment details in (Columns AQ - AW) have been completed. If employment details are not provided  the outcome will be recorded as an exit without employment. </a:t>
          </a:r>
          <a:endParaRPr lang="en-AU" sz="1400">
            <a:solidFill>
              <a:srgbClr val="000000"/>
            </a:solidFill>
            <a:effectLst/>
            <a:latin typeface="Arial" panose="020B0604020202020204" pitchFamily="34" charset="0"/>
            <a:cs typeface="Arial" panose="020B0604020202020204" pitchFamily="34" charset="0"/>
          </a:endParaRPr>
        </a:p>
      </xdr:txBody>
    </xdr:sp>
    <xdr:clientData/>
  </xdr:twoCellAnchor>
  <xdr:twoCellAnchor>
    <xdr:from>
      <xdr:col>0</xdr:col>
      <xdr:colOff>174625</xdr:colOff>
      <xdr:row>131</xdr:row>
      <xdr:rowOff>34507</xdr:rowOff>
    </xdr:from>
    <xdr:to>
      <xdr:col>2</xdr:col>
      <xdr:colOff>525388</xdr:colOff>
      <xdr:row>141</xdr:row>
      <xdr:rowOff>51024</xdr:rowOff>
    </xdr:to>
    <xdr:sp macro="" textlink="">
      <xdr:nvSpPr>
        <xdr:cNvPr id="2901" name="Rectangle 12">
          <a:extLst>
            <a:ext uri="{FF2B5EF4-FFF2-40B4-BE49-F238E27FC236}">
              <a16:creationId xmlns:a16="http://schemas.microsoft.com/office/drawing/2014/main" id="{F98DD6BD-CFC0-40E2-BE80-A0D04C22B4A5}"/>
            </a:ext>
          </a:extLst>
        </xdr:cNvPr>
        <xdr:cNvSpPr/>
      </xdr:nvSpPr>
      <xdr:spPr>
        <a:xfrm>
          <a:off x="174625" y="21267320"/>
          <a:ext cx="2478013" cy="1842142"/>
        </a:xfrm>
        <a:prstGeom prst="rect">
          <a:avLst/>
        </a:prstGeom>
        <a:solidFill>
          <a:srgbClr val="4F81BD"/>
        </a:solidFill>
        <a:ln>
          <a:solidFill>
            <a:srgbClr val="4F81BD"/>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600" b="1" i="0" baseline="0">
              <a:solidFill>
                <a:srgbClr val="FFFFFF"/>
              </a:solidFill>
              <a:effectLst/>
              <a:latin typeface="+mn-lt"/>
              <a:ea typeface="+mn-ea"/>
              <a:cs typeface="+mn-cs"/>
            </a:rPr>
            <a:t>6.  Employment Details </a:t>
          </a:r>
          <a:endParaRPr lang="en-AU" sz="2600" b="1" u="none">
            <a:solidFill>
              <a:srgbClr val="FFFFFF"/>
            </a:solidFill>
            <a:effectLst/>
            <a:latin typeface="+mn-lt"/>
            <a:ea typeface="+mn-ea"/>
            <a:cs typeface="+mn-cs"/>
          </a:endParaRPr>
        </a:p>
      </xdr:txBody>
    </xdr:sp>
    <xdr:clientData/>
  </xdr:twoCellAnchor>
  <xdr:twoCellAnchor>
    <xdr:from>
      <xdr:col>2</xdr:col>
      <xdr:colOff>870317</xdr:colOff>
      <xdr:row>151</xdr:row>
      <xdr:rowOff>761270</xdr:rowOff>
    </xdr:from>
    <xdr:to>
      <xdr:col>18</xdr:col>
      <xdr:colOff>964731</xdr:colOff>
      <xdr:row>151</xdr:row>
      <xdr:rowOff>2428875</xdr:rowOff>
    </xdr:to>
    <xdr:sp macro="" textlink="">
      <xdr:nvSpPr>
        <xdr:cNvPr id="2902" name="Rectangle 13">
          <a:extLst>
            <a:ext uri="{FF2B5EF4-FFF2-40B4-BE49-F238E27FC236}">
              <a16:creationId xmlns:a16="http://schemas.microsoft.com/office/drawing/2014/main" id="{4BB0A563-3E7B-4BC7-9939-8F3327070F45}"/>
            </a:ext>
          </a:extLst>
        </xdr:cNvPr>
        <xdr:cNvSpPr/>
      </xdr:nvSpPr>
      <xdr:spPr>
        <a:xfrm>
          <a:off x="2997567" y="25669145"/>
          <a:ext cx="23898977" cy="1667605"/>
        </a:xfrm>
        <a:prstGeom prst="rect">
          <a:avLst/>
        </a:prstGeom>
        <a:solidFill>
          <a:srgbClr val="D4C5D7"/>
        </a:solidFill>
        <a:ln>
          <a:solidFill>
            <a:srgbClr val="D4C5D7"/>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0" rtlCol="0" anchor="t"/>
        <a:lstStyle/>
        <a:p>
          <a:pPr eaLnBrk="1" fontAlgn="auto" latinLnBrk="0" hangingPunct="1"/>
          <a:endParaRPr lang="en-AU" sz="1400" kern="100">
            <a:solidFill>
              <a:schemeClr val="dk1">
                <a:hueOff val="0"/>
                <a:satOff val="0"/>
                <a:lumOff val="0"/>
                <a:alphaOff val="0"/>
              </a:schemeClr>
            </a:solidFill>
            <a:effectLst/>
            <a:latin typeface="Arial" panose="020B0604020202020204" pitchFamily="34" charset="0"/>
            <a:ea typeface="Aptos" panose="020B0004020202020204" pitchFamily="34" charset="0"/>
            <a:cs typeface="Cordia New" panose="020B0304020202020204" pitchFamily="34" charset="-34"/>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Once information has been entered for every participant you have worked with during the quarter, please email the Provider Reporting Tool to </a:t>
          </a:r>
          <a:r>
            <a:rPr lang="en-AU" sz="1400" b="1" i="0" baseline="0">
              <a:solidFill>
                <a:srgbClr val="000000"/>
              </a:solidFill>
              <a:effectLst/>
              <a:latin typeface="Arial" panose="020B0604020202020204" pitchFamily="34" charset="0"/>
              <a:ea typeface="+mn-ea"/>
              <a:cs typeface="Arial" panose="020B0604020202020204" pitchFamily="34" charset="0"/>
            </a:rPr>
            <a:t>provider.support@ndis.gov.au</a:t>
          </a:r>
          <a:r>
            <a:rPr lang="en-AU" sz="1400" b="0" i="0" baseline="0">
              <a:solidFill>
                <a:srgbClr val="000000"/>
              </a:solidFill>
              <a:effectLst/>
              <a:latin typeface="Arial" panose="020B0604020202020204" pitchFamily="34" charset="0"/>
              <a:ea typeface="+mn-ea"/>
              <a:cs typeface="Arial" panose="020B0604020202020204" pitchFamily="34" charset="0"/>
            </a:rPr>
            <a:t> with the subject line "</a:t>
          </a:r>
          <a:r>
            <a:rPr lang="en-AU" sz="1400" b="1" i="1" u="sng" baseline="0">
              <a:solidFill>
                <a:srgbClr val="000000"/>
              </a:solidFill>
              <a:effectLst/>
              <a:latin typeface="Arial" panose="020B0604020202020204" pitchFamily="34" charset="0"/>
              <a:ea typeface="+mn-ea"/>
              <a:cs typeface="Arial" panose="020B0604020202020204" pitchFamily="34" charset="0"/>
            </a:rPr>
            <a:t>Participant Employment Quarterly </a:t>
          </a:r>
          <a:r>
            <a:rPr lang="en-AU" sz="1400" b="1" i="0" u="sng" baseline="0">
              <a:solidFill>
                <a:srgbClr val="000000"/>
              </a:solidFill>
              <a:effectLst/>
              <a:latin typeface="Arial" panose="020B0604020202020204" pitchFamily="34" charset="0"/>
              <a:ea typeface="+mn-ea"/>
              <a:cs typeface="Arial" panose="020B0604020202020204" pitchFamily="34" charset="0"/>
            </a:rPr>
            <a:t>Report"</a:t>
          </a:r>
          <a:endParaRPr lang="en-AU" sz="1400">
            <a:solidFill>
              <a:srgbClr val="000000"/>
            </a:solidFill>
            <a:effectLst/>
            <a:latin typeface="Arial" panose="020B0604020202020204" pitchFamily="34" charset="0"/>
            <a:cs typeface="Arial" panose="020B0604020202020204" pitchFamily="34" charset="0"/>
          </a:endParaRPr>
        </a:p>
        <a:p>
          <a:pPr marL="285750" indent="-285750" eaLnBrk="1" fontAlgn="auto" latinLnBrk="0" hangingPunct="1">
            <a:buFont typeface="Arial" panose="020B0604020202020204" pitchFamily="34" charset="0"/>
            <a:buChar char="•"/>
          </a:pPr>
          <a:endParaRPr lang="en-AU" sz="1400" b="0" i="0" baseline="0">
            <a:solidFill>
              <a:srgbClr val="000000"/>
            </a:solidFill>
            <a:effectLst/>
            <a:latin typeface="Arial" panose="020B0604020202020204" pitchFamily="34" charset="0"/>
            <a:ea typeface="+mn-ea"/>
            <a:cs typeface="Arial" panose="020B0604020202020204" pitchFamily="34" charset="0"/>
          </a:endParaRPr>
        </a:p>
        <a:p>
          <a:pPr marL="285750" indent="-285750" eaLnBrk="1" fontAlgn="auto" latinLnBrk="0" hangingPunct="1">
            <a:buFont typeface="Arial" panose="020B0604020202020204" pitchFamily="34" charset="0"/>
            <a:buChar char="•"/>
          </a:pPr>
          <a:r>
            <a:rPr lang="en-AU" sz="1400" b="0" i="0" baseline="0">
              <a:solidFill>
                <a:srgbClr val="000000"/>
              </a:solidFill>
              <a:effectLst/>
              <a:latin typeface="Arial" panose="020B0604020202020204" pitchFamily="34" charset="0"/>
              <a:ea typeface="+mn-ea"/>
              <a:cs typeface="Arial" panose="020B0604020202020204" pitchFamily="34" charset="0"/>
            </a:rPr>
            <a:t>If you require any additional support on completing or submitting the Provider Reporting Tool, please contact the NDIA via </a:t>
          </a:r>
          <a:r>
            <a:rPr lang="en-AU" sz="1400" b="1" i="0" baseline="0">
              <a:solidFill>
                <a:srgbClr val="000000"/>
              </a:solidFill>
              <a:effectLst/>
              <a:latin typeface="Arial" panose="020B0604020202020204" pitchFamily="34" charset="0"/>
              <a:ea typeface="+mn-ea"/>
              <a:cs typeface="Arial" panose="020B0604020202020204" pitchFamily="34" charset="0"/>
            </a:rPr>
            <a:t>participant.employment@ndis.gov.au </a:t>
          </a:r>
          <a:r>
            <a:rPr lang="en-AU" sz="1400" b="0" i="0" baseline="0">
              <a:solidFill>
                <a:srgbClr val="000000"/>
              </a:solidFill>
              <a:effectLst/>
              <a:latin typeface="Arial" panose="020B0604020202020204" pitchFamily="34" charset="0"/>
              <a:ea typeface="+mn-ea"/>
              <a:cs typeface="Arial" panose="020B0604020202020204" pitchFamily="34" charset="0"/>
            </a:rPr>
            <a:t>with the subject line "</a:t>
          </a:r>
          <a:r>
            <a:rPr lang="en-AU" sz="1400" b="1" i="1" u="sng" baseline="0">
              <a:solidFill>
                <a:srgbClr val="000000"/>
              </a:solidFill>
              <a:effectLst/>
              <a:latin typeface="Arial" panose="020B0604020202020204" pitchFamily="34" charset="0"/>
              <a:ea typeface="+mn-ea"/>
              <a:cs typeface="Arial" panose="020B0604020202020204" pitchFamily="34" charset="0"/>
            </a:rPr>
            <a:t>Participant Employment Quarterly </a:t>
          </a:r>
          <a:r>
            <a:rPr lang="en-AU" sz="1400" b="1" i="0" u="sng" baseline="0">
              <a:solidFill>
                <a:srgbClr val="000000"/>
              </a:solidFill>
              <a:effectLst/>
              <a:latin typeface="Arial" panose="020B0604020202020204" pitchFamily="34" charset="0"/>
              <a:ea typeface="+mn-ea"/>
              <a:cs typeface="Arial" panose="020B0604020202020204" pitchFamily="34" charset="0"/>
            </a:rPr>
            <a:t>Report"</a:t>
          </a:r>
          <a:r>
            <a:rPr lang="en-AU" sz="1400" b="0" i="0" baseline="0">
              <a:solidFill>
                <a:srgbClr val="000000"/>
              </a:solidFill>
              <a:effectLst/>
              <a:latin typeface="Arial" panose="020B0604020202020204" pitchFamily="34" charset="0"/>
              <a:ea typeface="+mn-ea"/>
              <a:cs typeface="Arial" panose="020B0604020202020204" pitchFamily="34" charset="0"/>
            </a:rPr>
            <a:t>.</a:t>
          </a:r>
          <a:endParaRPr lang="en-AU" sz="1400">
            <a:solidFill>
              <a:srgbClr val="000000"/>
            </a:solidFill>
            <a:effectLst/>
            <a:latin typeface="Arial" panose="020B0604020202020204" pitchFamily="34" charset="0"/>
            <a:cs typeface="Arial" panose="020B0604020202020204" pitchFamily="34" charset="0"/>
          </a:endParaRPr>
        </a:p>
        <a:p>
          <a:pPr algn="l"/>
          <a:endParaRPr lang="en-AU" sz="1100">
            <a:solidFill>
              <a:srgbClr val="000000"/>
            </a:solidFill>
          </a:endParaRPr>
        </a:p>
      </xdr:txBody>
    </xdr:sp>
    <xdr:clientData/>
  </xdr:twoCellAnchor>
  <xdr:twoCellAnchor>
    <xdr:from>
      <xdr:col>0</xdr:col>
      <xdr:colOff>174625</xdr:colOff>
      <xdr:row>151</xdr:row>
      <xdr:rowOff>755304</xdr:rowOff>
    </xdr:from>
    <xdr:to>
      <xdr:col>2</xdr:col>
      <xdr:colOff>489307</xdr:colOff>
      <xdr:row>151</xdr:row>
      <xdr:rowOff>2413045</xdr:rowOff>
    </xdr:to>
    <xdr:sp macro="" textlink="">
      <xdr:nvSpPr>
        <xdr:cNvPr id="2903" name="Rectangle 14">
          <a:extLst>
            <a:ext uri="{FF2B5EF4-FFF2-40B4-BE49-F238E27FC236}">
              <a16:creationId xmlns:a16="http://schemas.microsoft.com/office/drawing/2014/main" id="{A83F02C7-C5F6-488F-AD00-48D78CD60D13}"/>
            </a:ext>
          </a:extLst>
        </xdr:cNvPr>
        <xdr:cNvSpPr/>
      </xdr:nvSpPr>
      <xdr:spPr>
        <a:xfrm>
          <a:off x="174625" y="25663179"/>
          <a:ext cx="2441932" cy="1657741"/>
        </a:xfrm>
        <a:prstGeom prst="rect">
          <a:avLst/>
        </a:prstGeom>
        <a:solidFill>
          <a:srgbClr val="6B2976"/>
        </a:solidFill>
        <a:ln>
          <a:solidFill>
            <a:srgbClr val="6B297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marR="0" lvl="0" indent="0" algn="ctr" defTabSz="914400" rtl="0" eaLnBrk="1" fontAlgn="auto" latinLnBrk="0" hangingPunct="1">
            <a:lnSpc>
              <a:spcPct val="100000"/>
            </a:lnSpc>
            <a:spcBef>
              <a:spcPts val="0"/>
            </a:spcBef>
            <a:spcAft>
              <a:spcPts val="0"/>
            </a:spcAft>
            <a:buClrTx/>
            <a:buSzTx/>
            <a:buFontTx/>
            <a:buNone/>
            <a:tabLst/>
            <a:defRPr/>
          </a:pPr>
          <a:r>
            <a:rPr lang="en-AU" sz="2600" b="1" i="0" baseline="0">
              <a:solidFill>
                <a:schemeClr val="lt1"/>
              </a:solidFill>
              <a:effectLst/>
              <a:latin typeface="+mn-lt"/>
              <a:ea typeface="+mn-ea"/>
              <a:cs typeface="+mn-cs"/>
            </a:rPr>
            <a:t>8.  Submission and support</a:t>
          </a:r>
          <a:endParaRPr lang="en-AU" sz="2600" b="1" u="none">
            <a:solidFill>
              <a:srgbClr val="FFFFFF"/>
            </a:solidFill>
            <a:effectLst/>
            <a:latin typeface="+mn-lt"/>
            <a:ea typeface="+mn-ea"/>
            <a:cs typeface="+mn-cs"/>
          </a:endParaRPr>
        </a:p>
      </xdr:txBody>
    </xdr:sp>
    <xdr:clientData/>
  </xdr:twoCellAnchor>
  <xdr:twoCellAnchor>
    <xdr:from>
      <xdr:col>2</xdr:col>
      <xdr:colOff>870317</xdr:colOff>
      <xdr:row>142</xdr:row>
      <xdr:rowOff>67404</xdr:rowOff>
    </xdr:from>
    <xdr:to>
      <xdr:col>18</xdr:col>
      <xdr:colOff>952520</xdr:colOff>
      <xdr:row>151</xdr:row>
      <xdr:rowOff>540876</xdr:rowOff>
    </xdr:to>
    <xdr:sp macro="" textlink="">
      <xdr:nvSpPr>
        <xdr:cNvPr id="2904" name="Rectangle: Top Corners Rounded 12">
          <a:extLst>
            <a:ext uri="{FF2B5EF4-FFF2-40B4-BE49-F238E27FC236}">
              <a16:creationId xmlns:a16="http://schemas.microsoft.com/office/drawing/2014/main" id="{0D2B5129-EDF6-4FAA-A95C-5CA94D5D5A9C}"/>
            </a:ext>
          </a:extLst>
        </xdr:cNvPr>
        <xdr:cNvSpPr txBox="1"/>
      </xdr:nvSpPr>
      <xdr:spPr>
        <a:xfrm>
          <a:off x="2997567" y="23308404"/>
          <a:ext cx="23886766" cy="2140347"/>
        </a:xfrm>
        <a:prstGeom prst="rect">
          <a:avLst/>
        </a:prstGeom>
        <a:solidFill>
          <a:srgbClr val="EFD2D7"/>
        </a:solidFill>
        <a:ln>
          <a:noFill/>
        </a:ln>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360000" tIns="15240" rIns="30480" bIns="15240" numCol="1" spcCol="1270" anchor="ctr" anchorCtr="0">
          <a:noAutofit/>
        </a:bodyPr>
        <a:lstStyle>
          <a:defPPr>
            <a:defRPr lang="en-US"/>
          </a:defPPr>
          <a:lvl1pPr marL="0" algn="l" defTabSz="914400" rtl="0" eaLnBrk="1" latinLnBrk="0" hangingPunct="1">
            <a:defRPr sz="1800" kern="1200">
              <a:solidFill>
                <a:schemeClr val="dk1">
                  <a:hueOff val="0"/>
                  <a:satOff val="0"/>
                  <a:lumOff val="0"/>
                  <a:alphaOff val="0"/>
                </a:schemeClr>
              </a:solidFill>
              <a:latin typeface="+mn-lt"/>
              <a:ea typeface="+mn-ea"/>
              <a:cs typeface="+mn-cs"/>
            </a:defRPr>
          </a:lvl1pPr>
          <a:lvl2pPr marL="457200" algn="l" defTabSz="914400" rtl="0" eaLnBrk="1" latinLnBrk="0" hangingPunct="1">
            <a:defRPr sz="1800" kern="1200">
              <a:solidFill>
                <a:schemeClr val="dk1">
                  <a:hueOff val="0"/>
                  <a:satOff val="0"/>
                  <a:lumOff val="0"/>
                  <a:alphaOff val="0"/>
                </a:schemeClr>
              </a:solidFill>
              <a:latin typeface="+mn-lt"/>
              <a:ea typeface="+mn-ea"/>
              <a:cs typeface="+mn-cs"/>
            </a:defRPr>
          </a:lvl2pPr>
          <a:lvl3pPr marL="914400" algn="l" defTabSz="914400" rtl="0" eaLnBrk="1" latinLnBrk="0" hangingPunct="1">
            <a:defRPr sz="1800" kern="1200">
              <a:solidFill>
                <a:schemeClr val="dk1">
                  <a:hueOff val="0"/>
                  <a:satOff val="0"/>
                  <a:lumOff val="0"/>
                  <a:alphaOff val="0"/>
                </a:schemeClr>
              </a:solidFill>
              <a:latin typeface="+mn-lt"/>
              <a:ea typeface="+mn-ea"/>
              <a:cs typeface="+mn-cs"/>
            </a:defRPr>
          </a:lvl3pPr>
          <a:lvl4pPr marL="1371600" algn="l" defTabSz="914400" rtl="0" eaLnBrk="1" latinLnBrk="0" hangingPunct="1">
            <a:defRPr sz="1800" kern="1200">
              <a:solidFill>
                <a:schemeClr val="dk1">
                  <a:hueOff val="0"/>
                  <a:satOff val="0"/>
                  <a:lumOff val="0"/>
                  <a:alphaOff val="0"/>
                </a:schemeClr>
              </a:solidFill>
              <a:latin typeface="+mn-lt"/>
              <a:ea typeface="+mn-ea"/>
              <a:cs typeface="+mn-cs"/>
            </a:defRPr>
          </a:lvl4pPr>
          <a:lvl5pPr marL="1828800" algn="l" defTabSz="914400" rtl="0" eaLnBrk="1" latinLnBrk="0" hangingPunct="1">
            <a:defRPr sz="1800" kern="1200">
              <a:solidFill>
                <a:schemeClr val="dk1">
                  <a:hueOff val="0"/>
                  <a:satOff val="0"/>
                  <a:lumOff val="0"/>
                  <a:alphaOff val="0"/>
                </a:schemeClr>
              </a:solidFill>
              <a:latin typeface="+mn-lt"/>
              <a:ea typeface="+mn-ea"/>
              <a:cs typeface="+mn-cs"/>
            </a:defRPr>
          </a:lvl5pPr>
          <a:lvl6pPr marL="2286000" algn="l" defTabSz="914400" rtl="0" eaLnBrk="1" latinLnBrk="0" hangingPunct="1">
            <a:defRPr sz="1800" kern="1200">
              <a:solidFill>
                <a:schemeClr val="dk1">
                  <a:hueOff val="0"/>
                  <a:satOff val="0"/>
                  <a:lumOff val="0"/>
                  <a:alphaOff val="0"/>
                </a:schemeClr>
              </a:solidFill>
              <a:latin typeface="+mn-lt"/>
              <a:ea typeface="+mn-ea"/>
              <a:cs typeface="+mn-cs"/>
            </a:defRPr>
          </a:lvl6pPr>
          <a:lvl7pPr marL="2743200" algn="l" defTabSz="914400" rtl="0" eaLnBrk="1" latinLnBrk="0" hangingPunct="1">
            <a:defRPr sz="1800" kern="1200">
              <a:solidFill>
                <a:schemeClr val="dk1">
                  <a:hueOff val="0"/>
                  <a:satOff val="0"/>
                  <a:lumOff val="0"/>
                  <a:alphaOff val="0"/>
                </a:schemeClr>
              </a:solidFill>
              <a:latin typeface="+mn-lt"/>
              <a:ea typeface="+mn-ea"/>
              <a:cs typeface="+mn-cs"/>
            </a:defRPr>
          </a:lvl7pPr>
          <a:lvl8pPr marL="3200400" algn="l" defTabSz="914400" rtl="0" eaLnBrk="1" latinLnBrk="0" hangingPunct="1">
            <a:defRPr sz="1800" kern="1200">
              <a:solidFill>
                <a:schemeClr val="dk1">
                  <a:hueOff val="0"/>
                  <a:satOff val="0"/>
                  <a:lumOff val="0"/>
                  <a:alphaOff val="0"/>
                </a:schemeClr>
              </a:solidFill>
              <a:latin typeface="+mn-lt"/>
              <a:ea typeface="+mn-ea"/>
              <a:cs typeface="+mn-cs"/>
            </a:defRPr>
          </a:lvl8pPr>
          <a:lvl9pPr marL="3657600" algn="l" defTabSz="914400" rtl="0" eaLnBrk="1" latinLnBrk="0" hangingPunct="1">
            <a:defRPr sz="1800" kern="1200">
              <a:solidFill>
                <a:schemeClr val="dk1">
                  <a:hueOff val="0"/>
                  <a:satOff val="0"/>
                  <a:lumOff val="0"/>
                  <a:alphaOff val="0"/>
                </a:schemeClr>
              </a:solidFill>
              <a:latin typeface="+mn-lt"/>
              <a:ea typeface="+mn-ea"/>
              <a:cs typeface="+mn-cs"/>
            </a:defRPr>
          </a:lvl9pPr>
        </a:lstStyle>
        <a:p>
          <a:pPr marL="285750" lvl="0" indent="-285750">
            <a:lnSpc>
              <a:spcPct val="107000"/>
            </a:lnSpc>
            <a:spcAft>
              <a:spcPts val="800"/>
            </a:spcAft>
            <a:buFont typeface="Arial" panose="020B0604020202020204" pitchFamily="34" charset="0"/>
            <a:buChar char="•"/>
            <a:tabLst>
              <a:tab pos="457200" algn="l"/>
            </a:tabLst>
          </a:pPr>
          <a:r>
            <a:rPr lang="en-AU" sz="1400" kern="100">
              <a:effectLst/>
              <a:latin typeface="Arial" panose="020B0604020202020204" pitchFamily="34" charset="0"/>
              <a:ea typeface="Aptos" panose="020B0004020202020204" pitchFamily="34" charset="0"/>
              <a:cs typeface="Cordia New" panose="020B0304020202020204" pitchFamily="34" charset="-34"/>
            </a:rPr>
            <a:t>The Provider validation tab should be completed prior to submitting the tool to the Agency, Statements 1 - 5 should all be marked ‘Yes’ prior to submission. The validation date is the date you are confirming the data to be true and correct. </a:t>
          </a:r>
          <a:endParaRPr lang="en-AU" sz="1400" kern="100">
            <a:effectLst/>
            <a:latin typeface="Aptos" panose="020B0004020202020204" pitchFamily="34" charset="0"/>
            <a:ea typeface="Aptos" panose="020B0004020202020204" pitchFamily="34" charset="0"/>
            <a:cs typeface="Cordia New" panose="020B0304020202020204" pitchFamily="34" charset="-34"/>
          </a:endParaRPr>
        </a:p>
      </xdr:txBody>
    </xdr:sp>
    <xdr:clientData/>
  </xdr:twoCellAnchor>
  <xdr:twoCellAnchor>
    <xdr:from>
      <xdr:col>0</xdr:col>
      <xdr:colOff>174625</xdr:colOff>
      <xdr:row>142</xdr:row>
      <xdr:rowOff>61744</xdr:rowOff>
    </xdr:from>
    <xdr:to>
      <xdr:col>2</xdr:col>
      <xdr:colOff>493637</xdr:colOff>
      <xdr:row>151</xdr:row>
      <xdr:rowOff>562020</xdr:rowOff>
    </xdr:to>
    <xdr:sp macro="" textlink="">
      <xdr:nvSpPr>
        <xdr:cNvPr id="2905" name="Rectangle: Rounded Corners 14">
          <a:extLst>
            <a:ext uri="{FF2B5EF4-FFF2-40B4-BE49-F238E27FC236}">
              <a16:creationId xmlns:a16="http://schemas.microsoft.com/office/drawing/2014/main" id="{641F4A26-8E1F-4E08-BC89-554A6E2140C0}"/>
            </a:ext>
          </a:extLst>
        </xdr:cNvPr>
        <xdr:cNvSpPr txBox="1"/>
      </xdr:nvSpPr>
      <xdr:spPr>
        <a:xfrm>
          <a:off x="174625" y="23302744"/>
          <a:ext cx="2446262" cy="2167151"/>
        </a:xfrm>
        <a:prstGeom prst="rect">
          <a:avLst/>
        </a:prstGeom>
        <a:solidFill>
          <a:srgbClr val="C5296D"/>
        </a:solidFill>
        <a:ln>
          <a:noFill/>
        </a:ln>
      </xdr:spPr>
      <xdr:style>
        <a:lnRef idx="0">
          <a:scrgbClr r="0" g="0" b="0"/>
        </a:lnRef>
        <a:fillRef idx="0">
          <a:scrgbClr r="0" g="0" b="0"/>
        </a:fillRef>
        <a:effectRef idx="0">
          <a:scrgbClr r="0" g="0" b="0"/>
        </a:effectRef>
        <a:fontRef idx="minor">
          <a:schemeClr val="lt1"/>
        </a:fontRef>
      </xdr:style>
      <xdr:txBody>
        <a:bodyPr spcFirstLastPara="0" vert="horz" wrap="square" lIns="102870" tIns="51435" rIns="102870" bIns="51435" numCol="1" spcCol="1270" anchor="ctr" anchorCtr="0">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lvl="0" indent="0" algn="ctr" defTabSz="1200150">
            <a:lnSpc>
              <a:spcPct val="90000"/>
            </a:lnSpc>
            <a:spcBef>
              <a:spcPct val="0"/>
            </a:spcBef>
            <a:spcAft>
              <a:spcPct val="35000"/>
            </a:spcAft>
            <a:buNone/>
          </a:pPr>
          <a:r>
            <a:rPr lang="en-AU" sz="2700" b="1" kern="1200">
              <a:solidFill>
                <a:srgbClr val="FFFFFF"/>
              </a:solidFill>
            </a:rPr>
            <a:t>7. Provider Validation</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6B2976"/>
  </sheetPr>
  <dimension ref="A1:AX164"/>
  <sheetViews>
    <sheetView tabSelected="1" zoomScale="60" zoomScaleNormal="60" workbookViewId="0">
      <selection activeCell="B1" sqref="B1"/>
    </sheetView>
  </sheetViews>
  <sheetFormatPr defaultRowHeight="14.4" x14ac:dyDescent="0.3"/>
  <cols>
    <col min="1" max="1" width="3.77734375" customWidth="1"/>
    <col min="2" max="2" width="26.5546875" customWidth="1"/>
    <col min="3" max="3" width="30.5546875" customWidth="1"/>
    <col min="4" max="4" width="24.44140625" customWidth="1"/>
    <col min="5" max="5" width="23.77734375" customWidth="1"/>
    <col min="6" max="6" width="19.5546875" customWidth="1"/>
    <col min="7" max="7" width="26" customWidth="1"/>
    <col min="8" max="8" width="24.5546875" customWidth="1"/>
    <col min="9" max="9" width="24" customWidth="1"/>
    <col min="10" max="12" width="21.44140625" customWidth="1"/>
    <col min="13" max="13" width="23.77734375" customWidth="1"/>
    <col min="15" max="15" width="18.21875" bestFit="1" customWidth="1"/>
    <col min="16" max="16" width="16.44140625" customWidth="1"/>
    <col min="17" max="17" width="16.21875" customWidth="1"/>
    <col min="18" max="18" width="20" customWidth="1"/>
    <col min="19" max="19" width="19.77734375" customWidth="1"/>
    <col min="20" max="20" width="15" customWidth="1"/>
    <col min="21" max="21" width="21" customWidth="1"/>
    <col min="22" max="22" width="20.77734375" customWidth="1"/>
    <col min="23" max="23" width="17.5546875" customWidth="1"/>
    <col min="24" max="24" width="20.21875" customWidth="1"/>
    <col min="25" max="25" width="18.77734375" customWidth="1"/>
    <col min="26" max="26" width="16.77734375" customWidth="1"/>
    <col min="27" max="29" width="18.77734375" customWidth="1"/>
    <col min="30" max="30" width="11.21875" bestFit="1" customWidth="1"/>
    <col min="31" max="31" width="9" bestFit="1" customWidth="1"/>
    <col min="33" max="33" width="17.5546875" customWidth="1"/>
    <col min="34" max="34" width="14" customWidth="1"/>
    <col min="39" max="39" width="19.21875" customWidth="1"/>
    <col min="40" max="40" width="29.5546875" customWidth="1"/>
    <col min="41" max="41" width="18.21875" customWidth="1"/>
    <col min="42" max="42" width="22.77734375" customWidth="1"/>
    <col min="43" max="43" width="14.44140625" customWidth="1"/>
    <col min="44" max="44" width="17.21875" bestFit="1" customWidth="1"/>
    <col min="45" max="45" width="14.44140625" customWidth="1"/>
    <col min="46" max="46" width="13.44140625" customWidth="1"/>
    <col min="47" max="47" width="19" bestFit="1" customWidth="1"/>
    <col min="48" max="48" width="12.21875" customWidth="1"/>
    <col min="49" max="49" width="18" customWidth="1"/>
    <col min="50" max="50" width="26" bestFit="1" customWidth="1"/>
  </cols>
  <sheetData>
    <row r="1" spans="2:2" s="15" customFormat="1" ht="37.799999999999997" x14ac:dyDescent="0.65">
      <c r="B1" s="114" t="s">
        <v>877</v>
      </c>
    </row>
    <row r="2" spans="2:2" s="15" customFormat="1" x14ac:dyDescent="0.3"/>
    <row r="3" spans="2:2" s="15" customFormat="1" x14ac:dyDescent="0.3"/>
    <row r="4" spans="2:2" s="15" customFormat="1" x14ac:dyDescent="0.3"/>
    <row r="5" spans="2:2" s="15" customFormat="1" x14ac:dyDescent="0.3"/>
    <row r="6" spans="2:2" s="15" customFormat="1" x14ac:dyDescent="0.3"/>
    <row r="7" spans="2:2" s="15" customFormat="1" x14ac:dyDescent="0.3"/>
    <row r="8" spans="2:2" s="15" customFormat="1" x14ac:dyDescent="0.3"/>
    <row r="9" spans="2:2" s="15" customFormat="1" x14ac:dyDescent="0.3"/>
    <row r="10" spans="2:2" s="15" customFormat="1" x14ac:dyDescent="0.3"/>
    <row r="11" spans="2:2" s="15" customFormat="1" x14ac:dyDescent="0.3"/>
    <row r="12" spans="2:2" s="15" customFormat="1" x14ac:dyDescent="0.3"/>
    <row r="13" spans="2:2" s="15" customFormat="1" x14ac:dyDescent="0.3"/>
    <row r="14" spans="2:2" s="15" customFormat="1" x14ac:dyDescent="0.3"/>
    <row r="15" spans="2:2" s="15" customFormat="1" x14ac:dyDescent="0.3"/>
    <row r="16" spans="2:2" s="15" customFormat="1" x14ac:dyDescent="0.3"/>
    <row r="17" s="15" customFormat="1" x14ac:dyDescent="0.3"/>
    <row r="18" s="15" customFormat="1" x14ac:dyDescent="0.3"/>
    <row r="19" s="15" customFormat="1" x14ac:dyDescent="0.3"/>
    <row r="20" s="15" customFormat="1" x14ac:dyDescent="0.3"/>
    <row r="21" s="15" customFormat="1" x14ac:dyDescent="0.3"/>
    <row r="22" s="15" customFormat="1" x14ac:dyDescent="0.3"/>
    <row r="23" s="15" customFormat="1" x14ac:dyDescent="0.3"/>
    <row r="24" s="15" customFormat="1" x14ac:dyDescent="0.3"/>
    <row r="25" s="15" customFormat="1" x14ac:dyDescent="0.3"/>
    <row r="26" s="15" customFormat="1" ht="16.05" customHeight="1" x14ac:dyDescent="0.3"/>
    <row r="27" s="15" customFormat="1" x14ac:dyDescent="0.3"/>
    <row r="28" s="15" customFormat="1" x14ac:dyDescent="0.3"/>
    <row r="29" s="15" customFormat="1" x14ac:dyDescent="0.3"/>
    <row r="30" s="15" customFormat="1" x14ac:dyDescent="0.3"/>
    <row r="31" s="15" customFormat="1" x14ac:dyDescent="0.3"/>
    <row r="32" s="15" customFormat="1" x14ac:dyDescent="0.3"/>
    <row r="33" spans="2:50" s="15" customFormat="1" x14ac:dyDescent="0.3"/>
    <row r="34" spans="2:50" s="15" customFormat="1" x14ac:dyDescent="0.3"/>
    <row r="35" spans="2:50" s="15" customFormat="1" x14ac:dyDescent="0.3"/>
    <row r="36" spans="2:50" s="15" customFormat="1" x14ac:dyDescent="0.3"/>
    <row r="37" spans="2:50" s="15" customFormat="1" x14ac:dyDescent="0.3"/>
    <row r="38" spans="2:50" s="15" customFormat="1" x14ac:dyDescent="0.3"/>
    <row r="39" spans="2:50" s="15" customFormat="1" x14ac:dyDescent="0.3"/>
    <row r="40" spans="2:50" s="15" customFormat="1" x14ac:dyDescent="0.3"/>
    <row r="41" spans="2:50" s="15" customFormat="1" x14ac:dyDescent="0.3"/>
    <row r="42" spans="2:50" s="15" customFormat="1" x14ac:dyDescent="0.3"/>
    <row r="43" spans="2:50" s="15" customFormat="1" x14ac:dyDescent="0.3"/>
    <row r="44" spans="2:50" s="16" customFormat="1" x14ac:dyDescent="0.3"/>
    <row r="45" spans="2:50" s="16" customFormat="1" x14ac:dyDescent="0.3"/>
    <row r="46" spans="2:50" s="16" customFormat="1" ht="27" customHeight="1" x14ac:dyDescent="0.35">
      <c r="B46" s="88"/>
    </row>
    <row r="47" spans="2:50" s="21" customFormat="1" ht="14.25" customHeight="1" x14ac:dyDescent="0.3">
      <c r="B47" s="162"/>
      <c r="C47" s="162"/>
      <c r="D47" s="162"/>
      <c r="E47" s="162"/>
      <c r="F47" s="162"/>
      <c r="G47" s="162"/>
      <c r="H47" s="162"/>
      <c r="I47" s="162"/>
      <c r="J47" s="89"/>
      <c r="K47" s="89"/>
      <c r="L47" s="89"/>
      <c r="M47" s="26"/>
      <c r="N47" s="26"/>
      <c r="O47" s="26"/>
      <c r="P47" s="26"/>
      <c r="Q47" s="26"/>
      <c r="R47" s="26"/>
      <c r="S47" s="26"/>
      <c r="T47" s="26"/>
      <c r="U47" s="26"/>
      <c r="V47" s="26"/>
      <c r="W47" s="26"/>
      <c r="X47" s="26"/>
      <c r="Y47" s="26"/>
      <c r="Z47" s="26"/>
      <c r="AA47" s="26"/>
      <c r="AB47" s="26"/>
      <c r="AC47" s="26"/>
      <c r="AD47" s="26"/>
      <c r="AE47" s="26"/>
      <c r="AF47" s="26"/>
      <c r="AG47" s="26"/>
      <c r="AH47" s="158"/>
      <c r="AI47" s="158"/>
      <c r="AJ47" s="158"/>
      <c r="AK47" s="158"/>
      <c r="AL47" s="54"/>
      <c r="AM47" s="157"/>
      <c r="AN47" s="157"/>
      <c r="AO47" s="157"/>
      <c r="AP47" s="157"/>
      <c r="AQ47" s="157"/>
      <c r="AR47" s="157"/>
      <c r="AS47" s="157"/>
      <c r="AT47" s="157"/>
      <c r="AU47" s="157"/>
      <c r="AV47" s="157"/>
      <c r="AW47" s="157"/>
      <c r="AX47" s="157"/>
    </row>
    <row r="48" spans="2:50" s="21" customFormat="1" ht="14.25" customHeight="1" x14ac:dyDescent="0.3">
      <c r="B48" s="162"/>
      <c r="C48" s="162"/>
      <c r="D48" s="89"/>
      <c r="E48" s="89"/>
      <c r="F48" s="89"/>
      <c r="G48" s="89"/>
      <c r="H48" s="89"/>
      <c r="I48" s="89"/>
      <c r="J48" s="89"/>
      <c r="K48" s="89"/>
      <c r="L48" s="89"/>
      <c r="M48" s="26"/>
      <c r="N48" s="26"/>
      <c r="O48" s="26"/>
      <c r="P48" s="26"/>
      <c r="Q48" s="26"/>
      <c r="R48" s="26"/>
      <c r="S48" s="26"/>
      <c r="T48" s="26"/>
      <c r="U48" s="26"/>
      <c r="V48" s="26"/>
      <c r="W48" s="26"/>
      <c r="X48" s="26"/>
      <c r="Y48" s="26"/>
      <c r="Z48" s="26"/>
      <c r="AA48" s="26"/>
      <c r="AB48" s="26"/>
      <c r="AC48" s="26"/>
      <c r="AD48" s="26"/>
      <c r="AE48" s="26"/>
      <c r="AF48" s="26"/>
      <c r="AG48" s="26"/>
      <c r="AH48" s="54"/>
      <c r="AI48" s="54"/>
      <c r="AJ48" s="54"/>
      <c r="AK48" s="54"/>
      <c r="AL48" s="54"/>
      <c r="AM48" s="53"/>
      <c r="AN48" s="53"/>
      <c r="AO48" s="53"/>
      <c r="AP48" s="53"/>
      <c r="AQ48" s="53"/>
      <c r="AR48" s="53"/>
      <c r="AS48" s="53"/>
      <c r="AT48" s="53"/>
      <c r="AU48" s="53"/>
      <c r="AV48" s="53"/>
      <c r="AW48" s="53"/>
      <c r="AX48" s="53"/>
    </row>
    <row r="49" spans="2:50" s="21" customFormat="1" ht="14.25" customHeight="1" x14ac:dyDescent="0.3">
      <c r="B49" s="162"/>
      <c r="C49" s="162"/>
      <c r="D49" s="89"/>
      <c r="E49" s="89"/>
      <c r="F49" s="89"/>
      <c r="G49" s="89"/>
      <c r="H49" s="89"/>
      <c r="I49" s="89"/>
      <c r="J49" s="89"/>
      <c r="K49" s="89"/>
      <c r="L49" s="89"/>
      <c r="M49" s="26"/>
      <c r="N49" s="26"/>
      <c r="O49" s="26"/>
      <c r="P49" s="26"/>
      <c r="Q49" s="26"/>
      <c r="R49" s="26"/>
      <c r="S49" s="26"/>
      <c r="T49" s="26"/>
      <c r="U49" s="26"/>
      <c r="V49" s="26"/>
      <c r="W49" s="26"/>
      <c r="X49" s="26"/>
      <c r="Y49" s="26"/>
      <c r="Z49" s="26"/>
      <c r="AA49" s="26"/>
      <c r="AB49" s="26"/>
      <c r="AC49" s="26"/>
      <c r="AD49" s="26"/>
      <c r="AE49" s="26"/>
      <c r="AF49" s="26"/>
      <c r="AG49" s="26"/>
      <c r="AH49" s="54"/>
      <c r="AI49" s="54"/>
      <c r="AJ49" s="54"/>
      <c r="AK49" s="54"/>
      <c r="AL49" s="54"/>
      <c r="AM49" s="53"/>
      <c r="AN49" s="53"/>
      <c r="AO49" s="53"/>
      <c r="AP49" s="53"/>
      <c r="AQ49" s="53"/>
      <c r="AR49" s="53"/>
      <c r="AS49" s="53"/>
      <c r="AT49" s="53"/>
      <c r="AU49" s="53"/>
      <c r="AV49" s="53"/>
      <c r="AW49" s="53"/>
      <c r="AX49" s="53"/>
    </row>
    <row r="50" spans="2:50" s="21" customFormat="1" ht="14.25" customHeight="1" x14ac:dyDescent="0.3">
      <c r="B50" s="162"/>
      <c r="C50" s="162"/>
      <c r="D50" s="89"/>
      <c r="E50" s="89"/>
      <c r="F50" s="89"/>
      <c r="G50" s="89"/>
      <c r="H50" s="89"/>
      <c r="I50" s="89"/>
      <c r="J50" s="89"/>
      <c r="K50" s="89"/>
      <c r="L50" s="89"/>
      <c r="M50" s="26"/>
      <c r="N50" s="26"/>
      <c r="O50" s="26"/>
      <c r="P50" s="26"/>
      <c r="Q50" s="26"/>
      <c r="R50" s="26"/>
      <c r="S50" s="26"/>
      <c r="T50" s="26"/>
      <c r="U50" s="26"/>
      <c r="V50" s="26"/>
      <c r="W50" s="26"/>
      <c r="X50" s="26"/>
      <c r="Y50" s="26"/>
      <c r="Z50" s="26"/>
      <c r="AA50" s="26"/>
      <c r="AB50" s="26"/>
      <c r="AC50" s="26"/>
      <c r="AD50" s="26"/>
      <c r="AE50" s="26"/>
      <c r="AF50" s="26"/>
      <c r="AG50" s="26"/>
      <c r="AH50" s="54"/>
      <c r="AI50" s="54"/>
      <c r="AJ50" s="54"/>
      <c r="AK50" s="54"/>
      <c r="AL50" s="54"/>
      <c r="AM50" s="53"/>
      <c r="AN50" s="53"/>
      <c r="AO50" s="53"/>
      <c r="AP50" s="53"/>
      <c r="AQ50" s="53"/>
      <c r="AR50" s="53"/>
      <c r="AS50" s="53"/>
      <c r="AT50" s="53"/>
      <c r="AU50" s="53"/>
      <c r="AV50" s="53"/>
      <c r="AW50" s="53"/>
      <c r="AX50" s="53"/>
    </row>
    <row r="51" spans="2:50" s="21" customFormat="1" ht="14.25" customHeight="1" x14ac:dyDescent="0.3">
      <c r="B51" s="162"/>
      <c r="C51" s="162"/>
      <c r="D51" s="89"/>
      <c r="E51" s="89"/>
      <c r="F51" s="89"/>
      <c r="G51" s="89"/>
      <c r="H51" s="89"/>
      <c r="I51" s="89"/>
      <c r="J51" s="89"/>
      <c r="K51" s="89"/>
      <c r="L51" s="89"/>
      <c r="M51" s="26"/>
      <c r="N51" s="26"/>
      <c r="O51" s="26"/>
      <c r="P51" s="26"/>
      <c r="Q51" s="26"/>
      <c r="R51" s="26"/>
      <c r="S51" s="26"/>
      <c r="T51" s="26"/>
      <c r="U51" s="26"/>
      <c r="V51" s="26"/>
      <c r="W51" s="26"/>
      <c r="X51" s="26"/>
      <c r="Y51" s="26"/>
      <c r="Z51" s="26"/>
      <c r="AA51" s="26"/>
      <c r="AB51" s="26"/>
      <c r="AC51" s="26"/>
      <c r="AD51" s="26"/>
      <c r="AE51" s="26"/>
      <c r="AF51" s="26"/>
      <c r="AG51" s="26"/>
      <c r="AH51" s="54"/>
      <c r="AI51" s="54"/>
      <c r="AJ51" s="54"/>
      <c r="AK51" s="54"/>
      <c r="AL51" s="54"/>
      <c r="AM51" s="53"/>
      <c r="AN51" s="53"/>
      <c r="AO51" s="53"/>
      <c r="AP51" s="53"/>
      <c r="AQ51" s="53"/>
      <c r="AR51" s="53"/>
      <c r="AS51" s="53"/>
      <c r="AT51" s="53"/>
      <c r="AU51" s="53"/>
      <c r="AV51" s="53"/>
      <c r="AW51" s="53"/>
      <c r="AX51" s="53"/>
    </row>
    <row r="52" spans="2:50" s="21" customFormat="1" ht="14.25" customHeight="1" x14ac:dyDescent="0.3">
      <c r="B52" s="162"/>
      <c r="C52" s="162"/>
      <c r="D52" s="89"/>
      <c r="E52" s="89"/>
      <c r="F52" s="89"/>
      <c r="G52" s="89"/>
      <c r="H52" s="89"/>
      <c r="I52" s="89"/>
      <c r="J52" s="89"/>
      <c r="K52" s="89"/>
      <c r="L52" s="89"/>
      <c r="M52" s="26"/>
      <c r="N52" s="26"/>
      <c r="O52" s="26"/>
      <c r="P52" s="26"/>
      <c r="Q52" s="26"/>
      <c r="R52" s="26"/>
      <c r="S52" s="26"/>
      <c r="T52" s="26"/>
      <c r="U52" s="26"/>
      <c r="V52" s="26"/>
      <c r="W52" s="26"/>
      <c r="X52" s="26"/>
      <c r="Y52" s="26"/>
      <c r="Z52" s="26"/>
      <c r="AA52" s="26"/>
      <c r="AB52" s="26"/>
      <c r="AC52" s="26"/>
      <c r="AD52" s="26"/>
      <c r="AE52" s="26"/>
      <c r="AF52" s="26"/>
      <c r="AG52" s="26"/>
      <c r="AH52" s="54"/>
      <c r="AI52" s="54"/>
      <c r="AJ52" s="54"/>
      <c r="AK52" s="54"/>
      <c r="AL52" s="54"/>
      <c r="AM52" s="53"/>
      <c r="AN52" s="53"/>
      <c r="AO52" s="53"/>
      <c r="AP52" s="53"/>
      <c r="AQ52" s="53"/>
      <c r="AR52" s="53"/>
      <c r="AS52" s="53"/>
      <c r="AT52" s="53"/>
      <c r="AU52" s="53"/>
      <c r="AV52" s="53"/>
      <c r="AW52" s="53"/>
      <c r="AX52" s="53"/>
    </row>
    <row r="53" spans="2:50" s="21" customFormat="1" ht="14.25" customHeight="1" x14ac:dyDescent="0.3">
      <c r="B53" s="162"/>
      <c r="C53" s="162"/>
      <c r="D53" s="89"/>
      <c r="E53" s="89"/>
      <c r="F53" s="89"/>
      <c r="G53" s="89"/>
      <c r="H53" s="89"/>
      <c r="I53" s="89"/>
      <c r="J53" s="89"/>
      <c r="K53" s="89"/>
      <c r="L53" s="89"/>
      <c r="M53" s="26"/>
      <c r="N53" s="26"/>
      <c r="O53" s="26"/>
      <c r="P53" s="26"/>
      <c r="Q53" s="26"/>
      <c r="R53" s="26"/>
      <c r="S53" s="26"/>
      <c r="T53" s="26"/>
      <c r="U53" s="26"/>
      <c r="V53" s="26"/>
      <c r="W53" s="26"/>
      <c r="X53" s="26"/>
      <c r="Y53" s="26"/>
      <c r="Z53" s="26"/>
      <c r="AA53" s="26"/>
      <c r="AB53" s="26"/>
      <c r="AC53" s="26"/>
      <c r="AD53" s="26"/>
      <c r="AE53" s="26"/>
      <c r="AF53" s="26"/>
      <c r="AG53" s="26"/>
      <c r="AH53" s="54"/>
      <c r="AI53" s="54"/>
      <c r="AJ53" s="54"/>
      <c r="AK53" s="54"/>
      <c r="AL53" s="54"/>
      <c r="AM53" s="53"/>
      <c r="AN53" s="53"/>
      <c r="AO53" s="53"/>
      <c r="AP53" s="53"/>
      <c r="AQ53" s="53"/>
      <c r="AR53" s="53"/>
      <c r="AS53" s="53"/>
      <c r="AT53" s="53"/>
      <c r="AU53" s="53"/>
      <c r="AV53" s="53"/>
      <c r="AW53" s="53"/>
      <c r="AX53" s="53"/>
    </row>
    <row r="54" spans="2:50" s="21" customFormat="1" x14ac:dyDescent="0.3">
      <c r="B54" s="162"/>
      <c r="C54" s="162"/>
      <c r="D54" s="90"/>
      <c r="E54" s="90"/>
      <c r="F54" s="91"/>
      <c r="G54" s="90"/>
      <c r="H54" s="90"/>
      <c r="I54" s="90"/>
      <c r="J54" s="90"/>
      <c r="K54" s="90"/>
      <c r="L54" s="90"/>
      <c r="M54" s="25"/>
      <c r="N54" s="25"/>
      <c r="O54" s="25"/>
      <c r="P54" s="25"/>
      <c r="Q54" s="25"/>
      <c r="R54" s="25"/>
      <c r="S54" s="25"/>
      <c r="T54" s="25"/>
      <c r="U54" s="25"/>
      <c r="V54" s="25"/>
      <c r="W54" s="25"/>
      <c r="X54" s="25"/>
      <c r="Y54" s="25"/>
      <c r="Z54" s="25"/>
      <c r="AA54" s="25"/>
      <c r="AB54" s="25"/>
      <c r="AC54" s="25"/>
      <c r="AD54" s="25"/>
      <c r="AE54" s="25"/>
      <c r="AF54" s="25"/>
      <c r="AG54" s="25"/>
      <c r="AH54" s="146"/>
      <c r="AI54" s="160"/>
      <c r="AJ54" s="146"/>
      <c r="AK54" s="146"/>
      <c r="AL54" s="22"/>
      <c r="AM54" s="146"/>
      <c r="AN54" s="22"/>
      <c r="AO54" s="146"/>
      <c r="AP54" s="146"/>
      <c r="AQ54" s="146"/>
      <c r="AR54" s="146"/>
      <c r="AS54" s="146"/>
      <c r="AT54" s="146"/>
      <c r="AU54" s="22"/>
      <c r="AV54" s="146"/>
      <c r="AW54" s="146"/>
      <c r="AX54" s="146"/>
    </row>
    <row r="55" spans="2:50" s="21" customFormat="1" x14ac:dyDescent="0.3">
      <c r="B55" s="92"/>
      <c r="C55" s="92"/>
      <c r="D55" s="92"/>
      <c r="E55" s="92"/>
      <c r="F55" s="93"/>
      <c r="G55" s="92"/>
      <c r="H55" s="92"/>
      <c r="I55" s="92"/>
      <c r="J55" s="93"/>
      <c r="K55" s="93"/>
      <c r="L55" s="93"/>
      <c r="M55" s="25"/>
      <c r="N55" s="25"/>
      <c r="O55" s="25"/>
      <c r="P55" s="25"/>
      <c r="Q55" s="25"/>
      <c r="R55" s="25"/>
      <c r="S55" s="25"/>
      <c r="T55" s="25"/>
      <c r="U55" s="25"/>
      <c r="V55" s="25"/>
      <c r="W55" s="25"/>
      <c r="X55" s="25"/>
      <c r="Y55" s="25"/>
      <c r="Z55" s="25"/>
      <c r="AA55" s="25"/>
      <c r="AB55" s="25"/>
      <c r="AC55" s="25"/>
      <c r="AD55" s="25"/>
      <c r="AE55" s="25"/>
      <c r="AF55" s="25"/>
      <c r="AG55" s="25"/>
      <c r="AH55" s="146"/>
      <c r="AI55" s="160"/>
      <c r="AJ55" s="146"/>
      <c r="AK55" s="146"/>
      <c r="AL55" s="22"/>
      <c r="AM55" s="146"/>
      <c r="AN55" s="22"/>
      <c r="AO55" s="146"/>
      <c r="AP55" s="146"/>
      <c r="AQ55" s="146"/>
      <c r="AR55" s="146"/>
      <c r="AS55" s="146"/>
      <c r="AT55" s="146"/>
      <c r="AU55" s="22"/>
      <c r="AV55" s="146"/>
      <c r="AW55" s="146"/>
      <c r="AX55" s="146"/>
    </row>
    <row r="56" spans="2:50" s="21" customFormat="1" x14ac:dyDescent="0.3">
      <c r="B56" s="92"/>
      <c r="C56" s="92"/>
      <c r="D56" s="92"/>
      <c r="E56" s="92"/>
      <c r="F56" s="93"/>
      <c r="G56" s="92"/>
      <c r="H56" s="92"/>
      <c r="I56" s="92"/>
      <c r="J56" s="93"/>
      <c r="K56" s="93"/>
      <c r="L56" s="93"/>
      <c r="M56" s="25"/>
      <c r="N56" s="25"/>
      <c r="O56" s="25"/>
      <c r="P56" s="25"/>
      <c r="Q56" s="25"/>
      <c r="R56" s="25"/>
      <c r="S56" s="25"/>
      <c r="T56" s="25"/>
      <c r="U56" s="25"/>
      <c r="V56" s="25"/>
      <c r="W56" s="25"/>
      <c r="X56" s="25"/>
      <c r="Y56" s="25"/>
      <c r="Z56" s="25"/>
      <c r="AA56" s="25"/>
      <c r="AB56" s="25"/>
      <c r="AC56" s="25"/>
      <c r="AD56" s="25"/>
      <c r="AE56" s="25"/>
      <c r="AF56" s="25"/>
      <c r="AG56" s="25"/>
      <c r="AH56" s="22"/>
      <c r="AI56" s="28"/>
      <c r="AJ56" s="22"/>
      <c r="AK56" s="22"/>
      <c r="AL56" s="22"/>
      <c r="AM56" s="22"/>
      <c r="AN56" s="22"/>
      <c r="AO56" s="22"/>
      <c r="AP56" s="22"/>
      <c r="AQ56" s="22"/>
      <c r="AR56" s="22"/>
      <c r="AS56" s="22"/>
      <c r="AT56" s="22"/>
      <c r="AU56" s="22"/>
      <c r="AV56" s="22"/>
      <c r="AW56" s="22"/>
      <c r="AX56" s="22"/>
    </row>
    <row r="57" spans="2:50" s="21" customFormat="1" x14ac:dyDescent="0.3">
      <c r="B57" s="92"/>
      <c r="C57" s="92"/>
      <c r="D57" s="92"/>
      <c r="E57" s="92"/>
      <c r="F57" s="93"/>
      <c r="G57" s="92"/>
      <c r="H57" s="92"/>
      <c r="I57" s="92"/>
      <c r="J57" s="93"/>
      <c r="K57" s="93"/>
      <c r="L57" s="93"/>
      <c r="M57" s="25"/>
      <c r="N57" s="25"/>
      <c r="O57" s="25"/>
      <c r="P57" s="25"/>
      <c r="Q57" s="25"/>
      <c r="R57" s="25"/>
      <c r="S57" s="25"/>
      <c r="T57" s="25"/>
      <c r="U57" s="25"/>
      <c r="V57" s="25"/>
      <c r="W57" s="25"/>
      <c r="X57" s="25"/>
      <c r="Y57" s="25"/>
      <c r="Z57" s="25"/>
      <c r="AA57" s="25"/>
      <c r="AB57" s="25"/>
      <c r="AC57" s="25"/>
      <c r="AD57" s="25"/>
      <c r="AE57" s="25"/>
      <c r="AF57" s="25"/>
      <c r="AG57" s="25"/>
      <c r="AH57" s="22"/>
      <c r="AI57" s="28"/>
      <c r="AJ57" s="22"/>
      <c r="AK57" s="22"/>
      <c r="AL57" s="22"/>
      <c r="AM57" s="22"/>
      <c r="AN57" s="22"/>
      <c r="AO57" s="22"/>
      <c r="AP57" s="22"/>
      <c r="AQ57" s="22"/>
      <c r="AR57" s="22"/>
      <c r="AS57" s="22"/>
      <c r="AT57" s="22"/>
      <c r="AU57" s="22"/>
      <c r="AV57" s="22"/>
      <c r="AW57" s="22"/>
      <c r="AX57" s="22"/>
    </row>
    <row r="58" spans="2:50" s="21" customFormat="1" x14ac:dyDescent="0.3">
      <c r="B58" s="92"/>
      <c r="C58" s="92"/>
      <c r="D58" s="92"/>
      <c r="E58" s="92"/>
      <c r="F58" s="93"/>
      <c r="G58" s="92"/>
      <c r="H58" s="92"/>
      <c r="I58" s="92"/>
      <c r="J58" s="93"/>
      <c r="K58" s="93"/>
      <c r="L58" s="93"/>
      <c r="M58" s="25"/>
      <c r="N58" s="25"/>
      <c r="O58" s="25"/>
      <c r="P58" s="25"/>
      <c r="Q58" s="25"/>
      <c r="R58" s="25"/>
      <c r="S58" s="25"/>
      <c r="T58" s="25"/>
      <c r="U58" s="25"/>
      <c r="V58" s="25"/>
      <c r="W58" s="25"/>
      <c r="X58" s="25"/>
      <c r="Y58" s="25"/>
      <c r="Z58" s="25"/>
      <c r="AA58" s="25"/>
      <c r="AB58" s="25"/>
      <c r="AC58" s="25"/>
      <c r="AD58" s="25"/>
      <c r="AE58" s="25"/>
      <c r="AF58" s="25"/>
      <c r="AG58" s="25"/>
      <c r="AH58" s="22"/>
      <c r="AI58" s="28"/>
      <c r="AJ58" s="22"/>
      <c r="AK58" s="22"/>
      <c r="AL58" s="22"/>
      <c r="AM58" s="22"/>
      <c r="AN58" s="22"/>
      <c r="AO58" s="22"/>
      <c r="AP58" s="22"/>
      <c r="AQ58" s="22"/>
      <c r="AR58" s="22"/>
      <c r="AS58" s="22"/>
      <c r="AT58" s="22"/>
      <c r="AU58" s="22"/>
      <c r="AV58" s="22"/>
      <c r="AW58" s="22"/>
      <c r="AX58" s="22"/>
    </row>
    <row r="59" spans="2:50" s="23" customFormat="1" x14ac:dyDescent="0.3">
      <c r="M59" s="94"/>
      <c r="AH59" s="24"/>
      <c r="AI59" s="159"/>
      <c r="AJ59" s="159"/>
      <c r="AK59" s="159"/>
    </row>
    <row r="60" spans="2:50" s="23" customFormat="1" x14ac:dyDescent="0.3">
      <c r="M60" s="94"/>
      <c r="AH60" s="24"/>
    </row>
    <row r="61" spans="2:50" s="23" customFormat="1" x14ac:dyDescent="0.3">
      <c r="M61" s="94"/>
      <c r="AH61" s="24"/>
    </row>
    <row r="62" spans="2:50" s="23" customFormat="1" x14ac:dyDescent="0.3">
      <c r="M62" s="94"/>
      <c r="AH62" s="24"/>
    </row>
    <row r="63" spans="2:50" s="23" customFormat="1" x14ac:dyDescent="0.3">
      <c r="M63" s="94"/>
      <c r="AH63" s="24"/>
    </row>
    <row r="64" spans="2:50" s="23" customFormat="1" x14ac:dyDescent="0.3">
      <c r="M64" s="94"/>
      <c r="AH64" s="24"/>
    </row>
    <row r="65" spans="13:34" s="23" customFormat="1" x14ac:dyDescent="0.3">
      <c r="M65" s="94"/>
      <c r="AH65" s="24"/>
    </row>
    <row r="66" spans="13:34" s="23" customFormat="1" x14ac:dyDescent="0.3">
      <c r="M66" s="94"/>
      <c r="AH66" s="24"/>
    </row>
    <row r="67" spans="13:34" s="23" customFormat="1" x14ac:dyDescent="0.3">
      <c r="M67" s="94"/>
      <c r="AH67" s="24"/>
    </row>
    <row r="68" spans="13:34" s="23" customFormat="1" x14ac:dyDescent="0.3">
      <c r="M68" s="94"/>
      <c r="AH68" s="24"/>
    </row>
    <row r="69" spans="13:34" s="23" customFormat="1" x14ac:dyDescent="0.3">
      <c r="M69" s="94"/>
      <c r="AH69" s="24"/>
    </row>
    <row r="70" spans="13:34" s="23" customFormat="1" x14ac:dyDescent="0.3">
      <c r="M70" s="94"/>
      <c r="AH70" s="24"/>
    </row>
    <row r="71" spans="13:34" s="23" customFormat="1" x14ac:dyDescent="0.3">
      <c r="M71" s="94"/>
      <c r="AH71" s="24"/>
    </row>
    <row r="72" spans="13:34" s="23" customFormat="1" x14ac:dyDescent="0.3">
      <c r="M72" s="94"/>
      <c r="AH72" s="24"/>
    </row>
    <row r="73" spans="13:34" s="23" customFormat="1" x14ac:dyDescent="0.3">
      <c r="M73" s="94"/>
      <c r="AH73" s="24"/>
    </row>
    <row r="74" spans="13:34" s="23" customFormat="1" x14ac:dyDescent="0.3">
      <c r="M74" s="94"/>
      <c r="AH74" s="24"/>
    </row>
    <row r="75" spans="13:34" s="23" customFormat="1" x14ac:dyDescent="0.3">
      <c r="M75" s="94"/>
      <c r="AH75" s="24"/>
    </row>
    <row r="76" spans="13:34" s="23" customFormat="1" x14ac:dyDescent="0.3">
      <c r="M76" s="94"/>
      <c r="AH76" s="24"/>
    </row>
    <row r="77" spans="13:34" s="23" customFormat="1" x14ac:dyDescent="0.3">
      <c r="M77" s="94"/>
      <c r="AH77" s="24"/>
    </row>
    <row r="78" spans="13:34" s="23" customFormat="1" x14ac:dyDescent="0.3">
      <c r="M78" s="94"/>
      <c r="AH78" s="24"/>
    </row>
    <row r="79" spans="13:34" s="23" customFormat="1" x14ac:dyDescent="0.3">
      <c r="M79" s="94"/>
      <c r="AH79" s="24"/>
    </row>
    <row r="80" spans="13:34" s="23" customFormat="1" x14ac:dyDescent="0.3">
      <c r="M80" s="94"/>
      <c r="AH80" s="24"/>
    </row>
    <row r="81" spans="13:34" s="23" customFormat="1" x14ac:dyDescent="0.3">
      <c r="M81" s="94"/>
      <c r="AH81" s="24"/>
    </row>
    <row r="82" spans="13:34" s="23" customFormat="1" x14ac:dyDescent="0.3">
      <c r="M82" s="94"/>
      <c r="AH82" s="24"/>
    </row>
    <row r="83" spans="13:34" s="23" customFormat="1" x14ac:dyDescent="0.3">
      <c r="M83" s="94"/>
      <c r="AH83" s="24"/>
    </row>
    <row r="84" spans="13:34" s="23" customFormat="1" x14ac:dyDescent="0.3">
      <c r="M84" s="94"/>
      <c r="AH84" s="24"/>
    </row>
    <row r="85" spans="13:34" s="23" customFormat="1" x14ac:dyDescent="0.3">
      <c r="M85" s="94"/>
      <c r="AH85" s="24"/>
    </row>
    <row r="86" spans="13:34" s="23" customFormat="1" x14ac:dyDescent="0.3">
      <c r="M86" s="94"/>
      <c r="AH86" s="24"/>
    </row>
    <row r="87" spans="13:34" s="23" customFormat="1" x14ac:dyDescent="0.3">
      <c r="M87" s="94"/>
      <c r="AH87" s="24"/>
    </row>
    <row r="88" spans="13:34" s="23" customFormat="1" x14ac:dyDescent="0.3">
      <c r="M88" s="94"/>
      <c r="AH88" s="24"/>
    </row>
    <row r="89" spans="13:34" s="23" customFormat="1" x14ac:dyDescent="0.3">
      <c r="M89" s="94"/>
      <c r="AH89" s="24"/>
    </row>
    <row r="90" spans="13:34" s="23" customFormat="1" x14ac:dyDescent="0.3">
      <c r="M90" s="94"/>
      <c r="AH90" s="24"/>
    </row>
    <row r="91" spans="13:34" s="23" customFormat="1" x14ac:dyDescent="0.3">
      <c r="M91" s="94"/>
      <c r="AH91" s="24"/>
    </row>
    <row r="92" spans="13:34" s="23" customFormat="1" x14ac:dyDescent="0.3">
      <c r="M92" s="94"/>
      <c r="AH92" s="24"/>
    </row>
    <row r="93" spans="13:34" s="23" customFormat="1" x14ac:dyDescent="0.3">
      <c r="M93" s="94"/>
      <c r="AH93" s="24"/>
    </row>
    <row r="94" spans="13:34" s="23" customFormat="1" x14ac:dyDescent="0.3">
      <c r="M94" s="94"/>
      <c r="AH94" s="24"/>
    </row>
    <row r="95" spans="13:34" s="23" customFormat="1" x14ac:dyDescent="0.3">
      <c r="M95" s="94"/>
      <c r="AH95" s="24"/>
    </row>
    <row r="96" spans="13:34" s="23" customFormat="1" x14ac:dyDescent="0.3">
      <c r="M96" s="94"/>
      <c r="AH96" s="24"/>
    </row>
    <row r="97" spans="13:34" s="23" customFormat="1" x14ac:dyDescent="0.3">
      <c r="M97" s="94"/>
      <c r="AH97" s="24"/>
    </row>
    <row r="98" spans="13:34" s="23" customFormat="1" x14ac:dyDescent="0.3">
      <c r="M98" s="94"/>
      <c r="AH98" s="24"/>
    </row>
    <row r="99" spans="13:34" s="23" customFormat="1" x14ac:dyDescent="0.3">
      <c r="M99" s="94"/>
      <c r="AH99" s="24"/>
    </row>
    <row r="100" spans="13:34" s="23" customFormat="1" x14ac:dyDescent="0.3">
      <c r="M100" s="94"/>
      <c r="AH100" s="24"/>
    </row>
    <row r="101" spans="13:34" s="23" customFormat="1" x14ac:dyDescent="0.3">
      <c r="M101" s="94"/>
      <c r="AH101" s="24"/>
    </row>
    <row r="102" spans="13:34" s="23" customFormat="1" x14ac:dyDescent="0.3">
      <c r="M102" s="94"/>
      <c r="AH102" s="24"/>
    </row>
    <row r="103" spans="13:34" s="23" customFormat="1" x14ac:dyDescent="0.3">
      <c r="M103" s="94"/>
      <c r="AH103" s="24"/>
    </row>
    <row r="104" spans="13:34" s="23" customFormat="1" x14ac:dyDescent="0.3">
      <c r="M104" s="94"/>
      <c r="AH104" s="24"/>
    </row>
    <row r="105" spans="13:34" s="23" customFormat="1" x14ac:dyDescent="0.3">
      <c r="M105" s="94"/>
      <c r="AH105" s="24"/>
    </row>
    <row r="106" spans="13:34" s="23" customFormat="1" x14ac:dyDescent="0.3">
      <c r="M106" s="94"/>
      <c r="AH106" s="24"/>
    </row>
    <row r="107" spans="13:34" s="23" customFormat="1" x14ac:dyDescent="0.3">
      <c r="M107" s="94"/>
      <c r="AH107" s="24"/>
    </row>
    <row r="108" spans="13:34" s="23" customFormat="1" x14ac:dyDescent="0.3">
      <c r="M108" s="94"/>
      <c r="AH108" s="24"/>
    </row>
    <row r="109" spans="13:34" s="23" customFormat="1" x14ac:dyDescent="0.3">
      <c r="M109" s="94"/>
      <c r="AH109" s="24"/>
    </row>
    <row r="110" spans="13:34" s="23" customFormat="1" x14ac:dyDescent="0.3">
      <c r="M110" s="94"/>
      <c r="AH110" s="24"/>
    </row>
    <row r="111" spans="13:34" s="23" customFormat="1" x14ac:dyDescent="0.3">
      <c r="M111" s="94"/>
      <c r="AH111" s="24"/>
    </row>
    <row r="112" spans="13:34" s="23" customFormat="1" x14ac:dyDescent="0.3">
      <c r="M112" s="94"/>
      <c r="AH112" s="24"/>
    </row>
    <row r="113" spans="13:34" s="23" customFormat="1" x14ac:dyDescent="0.3">
      <c r="M113" s="94"/>
      <c r="AH113" s="24"/>
    </row>
    <row r="114" spans="13:34" s="23" customFormat="1" x14ac:dyDescent="0.3">
      <c r="M114" s="94"/>
      <c r="AH114" s="24"/>
    </row>
    <row r="115" spans="13:34" s="23" customFormat="1" x14ac:dyDescent="0.3">
      <c r="M115" s="94"/>
      <c r="AH115" s="24"/>
    </row>
    <row r="116" spans="13:34" s="23" customFormat="1" x14ac:dyDescent="0.3">
      <c r="M116" s="94"/>
      <c r="AH116" s="24"/>
    </row>
    <row r="117" spans="13:34" s="23" customFormat="1" x14ac:dyDescent="0.3">
      <c r="M117" s="94"/>
      <c r="AH117" s="24"/>
    </row>
    <row r="118" spans="13:34" s="23" customFormat="1" x14ac:dyDescent="0.3">
      <c r="M118" s="94"/>
      <c r="AH118" s="24"/>
    </row>
    <row r="119" spans="13:34" s="23" customFormat="1" x14ac:dyDescent="0.3">
      <c r="M119" s="94"/>
      <c r="AH119" s="24"/>
    </row>
    <row r="120" spans="13:34" s="23" customFormat="1" x14ac:dyDescent="0.3">
      <c r="M120" s="94"/>
      <c r="AH120" s="24"/>
    </row>
    <row r="121" spans="13:34" s="23" customFormat="1" x14ac:dyDescent="0.3">
      <c r="M121" s="94"/>
      <c r="AH121" s="24"/>
    </row>
    <row r="122" spans="13:34" s="23" customFormat="1" x14ac:dyDescent="0.3">
      <c r="M122" s="94"/>
      <c r="AH122" s="24"/>
    </row>
    <row r="123" spans="13:34" s="23" customFormat="1" x14ac:dyDescent="0.3">
      <c r="M123" s="94"/>
      <c r="AH123" s="24"/>
    </row>
    <row r="124" spans="13:34" s="23" customFormat="1" x14ac:dyDescent="0.3">
      <c r="M124" s="94"/>
      <c r="AH124" s="24"/>
    </row>
    <row r="125" spans="13:34" s="23" customFormat="1" x14ac:dyDescent="0.3">
      <c r="M125" s="94"/>
      <c r="AH125" s="24"/>
    </row>
    <row r="126" spans="13:34" s="23" customFormat="1" x14ac:dyDescent="0.3">
      <c r="M126" s="94"/>
      <c r="AH126" s="24"/>
    </row>
    <row r="127" spans="13:34" s="23" customFormat="1" x14ac:dyDescent="0.3">
      <c r="M127" s="94"/>
      <c r="AH127" s="24"/>
    </row>
    <row r="128" spans="13:34" s="23" customFormat="1" x14ac:dyDescent="0.3">
      <c r="M128" s="94"/>
      <c r="AH128" s="24"/>
    </row>
    <row r="129" spans="13:34" s="23" customFormat="1" x14ac:dyDescent="0.3">
      <c r="M129" s="94"/>
      <c r="AH129" s="24"/>
    </row>
    <row r="130" spans="13:34" s="23" customFormat="1" x14ac:dyDescent="0.3">
      <c r="M130" s="94"/>
      <c r="AH130" s="24"/>
    </row>
    <row r="131" spans="13:34" s="23" customFormat="1" x14ac:dyDescent="0.3">
      <c r="M131" s="94"/>
      <c r="AH131" s="24"/>
    </row>
    <row r="132" spans="13:34" s="23" customFormat="1" x14ac:dyDescent="0.3">
      <c r="M132" s="94"/>
      <c r="AH132" s="24"/>
    </row>
    <row r="133" spans="13:34" s="23" customFormat="1" x14ac:dyDescent="0.3">
      <c r="M133" s="94"/>
      <c r="AH133" s="24"/>
    </row>
    <row r="134" spans="13:34" s="23" customFormat="1" x14ac:dyDescent="0.3">
      <c r="M134" s="94"/>
      <c r="AH134" s="24"/>
    </row>
    <row r="135" spans="13:34" s="23" customFormat="1" x14ac:dyDescent="0.3">
      <c r="M135" s="94"/>
      <c r="AH135" s="24"/>
    </row>
    <row r="136" spans="13:34" s="23" customFormat="1" x14ac:dyDescent="0.3">
      <c r="M136" s="94"/>
      <c r="AH136" s="24"/>
    </row>
    <row r="137" spans="13:34" s="23" customFormat="1" x14ac:dyDescent="0.3">
      <c r="M137" s="94"/>
      <c r="AH137" s="24"/>
    </row>
    <row r="138" spans="13:34" s="23" customFormat="1" x14ac:dyDescent="0.3">
      <c r="M138" s="94"/>
      <c r="AH138" s="24"/>
    </row>
    <row r="139" spans="13:34" s="23" customFormat="1" x14ac:dyDescent="0.3">
      <c r="M139" s="94"/>
      <c r="AH139" s="24"/>
    </row>
    <row r="140" spans="13:34" s="23" customFormat="1" x14ac:dyDescent="0.3">
      <c r="M140" s="94"/>
      <c r="AH140" s="24"/>
    </row>
    <row r="141" spans="13:34" s="23" customFormat="1" x14ac:dyDescent="0.3">
      <c r="M141" s="94"/>
      <c r="AH141" s="24"/>
    </row>
    <row r="142" spans="13:34" s="23" customFormat="1" x14ac:dyDescent="0.3">
      <c r="M142" s="94"/>
      <c r="AH142" s="24"/>
    </row>
    <row r="143" spans="13:34" s="23" customFormat="1" ht="16.05" customHeight="1" x14ac:dyDescent="0.3">
      <c r="M143" s="94"/>
      <c r="AH143" s="24"/>
    </row>
    <row r="144" spans="13:34" s="23" customFormat="1" x14ac:dyDescent="0.3">
      <c r="M144" s="94"/>
      <c r="AH144" s="24"/>
    </row>
    <row r="145" spans="1:50" s="23" customFormat="1" x14ac:dyDescent="0.3">
      <c r="M145" s="94"/>
      <c r="AH145" s="24"/>
    </row>
    <row r="146" spans="1:50" s="23" customFormat="1" x14ac:dyDescent="0.3">
      <c r="M146" s="94"/>
      <c r="AH146" s="24"/>
    </row>
    <row r="147" spans="1:50" s="23" customFormat="1" x14ac:dyDescent="0.3">
      <c r="M147" s="94"/>
      <c r="AH147" s="24"/>
    </row>
    <row r="148" spans="1:50" s="23" customFormat="1" x14ac:dyDescent="0.3">
      <c r="M148" s="94"/>
      <c r="AH148" s="24"/>
    </row>
    <row r="149" spans="1:50" s="23" customFormat="1" x14ac:dyDescent="0.3">
      <c r="M149" s="94"/>
      <c r="AH149" s="24"/>
    </row>
    <row r="150" spans="1:50" s="23" customFormat="1" x14ac:dyDescent="0.3">
      <c r="M150" s="94"/>
      <c r="AH150" s="24"/>
    </row>
    <row r="151" spans="1:50" s="23" customFormat="1" x14ac:dyDescent="0.3">
      <c r="M151" s="94"/>
      <c r="AH151" s="24"/>
    </row>
    <row r="152" spans="1:50" ht="248.25" customHeight="1" x14ac:dyDescent="0.35">
      <c r="B152" s="88" t="s">
        <v>0</v>
      </c>
    </row>
    <row r="153" spans="1:50" ht="89.25" customHeight="1" x14ac:dyDescent="0.3">
      <c r="A153" s="95"/>
      <c r="B153" s="152" t="s">
        <v>1</v>
      </c>
      <c r="C153" s="152" t="s">
        <v>2</v>
      </c>
      <c r="D153" s="152" t="s">
        <v>3</v>
      </c>
      <c r="E153" s="152"/>
      <c r="F153" s="152"/>
      <c r="G153" s="152"/>
      <c r="H153" s="152"/>
      <c r="I153" s="152"/>
      <c r="J153" s="102"/>
      <c r="K153" s="163" t="s">
        <v>4</v>
      </c>
      <c r="L153" s="163"/>
      <c r="M153" s="105" t="s">
        <v>5</v>
      </c>
      <c r="N153" s="106"/>
      <c r="O153" s="106"/>
      <c r="P153" s="106"/>
      <c r="Q153" s="106"/>
      <c r="R153" s="106"/>
      <c r="S153" s="106"/>
      <c r="T153" s="106"/>
      <c r="U153" s="106"/>
      <c r="V153" s="106"/>
      <c r="W153" s="106"/>
      <c r="X153" s="107"/>
      <c r="Y153" s="107"/>
      <c r="Z153" s="107"/>
      <c r="AA153" s="107"/>
      <c r="AB153" s="107"/>
      <c r="AC153" s="107"/>
      <c r="AD153" s="107"/>
      <c r="AE153" s="107"/>
      <c r="AF153" s="107"/>
      <c r="AG153" s="107"/>
      <c r="AH153" s="153" t="s">
        <v>6</v>
      </c>
      <c r="AI153" s="153"/>
      <c r="AJ153" s="153"/>
      <c r="AK153" s="154"/>
      <c r="AL153" s="113"/>
      <c r="AM153" s="147" t="s">
        <v>7</v>
      </c>
      <c r="AN153" s="147"/>
      <c r="AO153" s="147"/>
      <c r="AP153" s="148"/>
      <c r="AQ153" s="149" t="s">
        <v>8</v>
      </c>
      <c r="AR153" s="150"/>
      <c r="AS153" s="150"/>
      <c r="AT153" s="150"/>
      <c r="AU153" s="150"/>
      <c r="AV153" s="150"/>
      <c r="AW153" s="150"/>
      <c r="AX153" s="151"/>
    </row>
    <row r="154" spans="1:50" s="27" customFormat="1" ht="86.4" x14ac:dyDescent="0.3">
      <c r="A154" s="96"/>
      <c r="B154" s="152"/>
      <c r="C154" s="152"/>
      <c r="D154" s="103" t="s">
        <v>9</v>
      </c>
      <c r="E154" s="103" t="s">
        <v>10</v>
      </c>
      <c r="F154" s="104" t="s">
        <v>11</v>
      </c>
      <c r="G154" s="103" t="s">
        <v>12</v>
      </c>
      <c r="H154" s="103" t="s">
        <v>13</v>
      </c>
      <c r="I154" s="103" t="s">
        <v>14</v>
      </c>
      <c r="J154" s="103" t="s">
        <v>15</v>
      </c>
      <c r="K154" s="161" t="s">
        <v>16</v>
      </c>
      <c r="L154" s="161" t="s">
        <v>17</v>
      </c>
      <c r="M154" s="108" t="s">
        <v>18</v>
      </c>
      <c r="N154" s="108" t="s">
        <v>19</v>
      </c>
      <c r="O154" s="108" t="s">
        <v>20</v>
      </c>
      <c r="P154" s="108" t="s">
        <v>21</v>
      </c>
      <c r="Q154" s="108" t="s">
        <v>853</v>
      </c>
      <c r="R154" s="133" t="s">
        <v>22</v>
      </c>
      <c r="S154" s="133"/>
      <c r="T154" s="133" t="s">
        <v>23</v>
      </c>
      <c r="U154" s="133"/>
      <c r="V154" s="133" t="s">
        <v>24</v>
      </c>
      <c r="W154" s="133"/>
      <c r="X154" s="135" t="s">
        <v>25</v>
      </c>
      <c r="Y154" s="131"/>
      <c r="Z154" s="130" t="s">
        <v>26</v>
      </c>
      <c r="AA154" s="131"/>
      <c r="AB154" s="130" t="s">
        <v>27</v>
      </c>
      <c r="AC154" s="131"/>
      <c r="AD154" s="109" t="s">
        <v>28</v>
      </c>
      <c r="AE154" s="109" t="s">
        <v>29</v>
      </c>
      <c r="AF154" s="109" t="s">
        <v>30</v>
      </c>
      <c r="AG154" s="109"/>
      <c r="AH154" s="144" t="s">
        <v>31</v>
      </c>
      <c r="AI154" s="155" t="s">
        <v>32</v>
      </c>
      <c r="AJ154" s="144" t="s">
        <v>33</v>
      </c>
      <c r="AK154" s="144" t="s">
        <v>34</v>
      </c>
      <c r="AL154" s="144" t="s">
        <v>35</v>
      </c>
      <c r="AM154" s="142" t="s">
        <v>36</v>
      </c>
      <c r="AN154" s="142" t="s">
        <v>37</v>
      </c>
      <c r="AO154" s="142" t="s">
        <v>862</v>
      </c>
      <c r="AP154" s="142" t="s">
        <v>38</v>
      </c>
      <c r="AQ154" s="140" t="s">
        <v>39</v>
      </c>
      <c r="AR154" s="140" t="s">
        <v>40</v>
      </c>
      <c r="AS154" s="140" t="s">
        <v>41</v>
      </c>
      <c r="AT154" s="140" t="s">
        <v>42</v>
      </c>
      <c r="AU154" s="140" t="s">
        <v>43</v>
      </c>
      <c r="AV154" s="140" t="s">
        <v>44</v>
      </c>
      <c r="AW154" s="140" t="s">
        <v>45</v>
      </c>
      <c r="AX154" s="140" t="s">
        <v>46</v>
      </c>
    </row>
    <row r="155" spans="1:50" s="27" customFormat="1" ht="43.2" x14ac:dyDescent="0.3">
      <c r="A155" s="96"/>
      <c r="B155" s="98" t="s">
        <v>1</v>
      </c>
      <c r="C155" s="98" t="s">
        <v>47</v>
      </c>
      <c r="D155" s="98" t="s">
        <v>9</v>
      </c>
      <c r="E155" s="98" t="s">
        <v>48</v>
      </c>
      <c r="F155" s="99" t="s">
        <v>49</v>
      </c>
      <c r="G155" s="98" t="s">
        <v>50</v>
      </c>
      <c r="H155" s="98">
        <v>430000000</v>
      </c>
      <c r="I155" s="98" t="s">
        <v>51</v>
      </c>
      <c r="J155" s="99" t="s">
        <v>49</v>
      </c>
      <c r="K155" s="161"/>
      <c r="L155" s="161"/>
      <c r="M155" s="108" t="s">
        <v>52</v>
      </c>
      <c r="N155" s="108" t="s">
        <v>53</v>
      </c>
      <c r="O155" s="108" t="s">
        <v>53</v>
      </c>
      <c r="P155" s="108" t="s">
        <v>53</v>
      </c>
      <c r="Q155" s="108" t="s">
        <v>53</v>
      </c>
      <c r="R155" s="108" t="s">
        <v>54</v>
      </c>
      <c r="S155" s="108" t="s">
        <v>53</v>
      </c>
      <c r="T155" s="108" t="s">
        <v>54</v>
      </c>
      <c r="U155" s="108" t="s">
        <v>53</v>
      </c>
      <c r="V155" s="108" t="s">
        <v>54</v>
      </c>
      <c r="W155" s="108" t="s">
        <v>53</v>
      </c>
      <c r="X155" s="110" t="s">
        <v>54</v>
      </c>
      <c r="Y155" s="109" t="s">
        <v>53</v>
      </c>
      <c r="Z155" s="109" t="s">
        <v>54</v>
      </c>
      <c r="AA155" s="109" t="s">
        <v>53</v>
      </c>
      <c r="AB155" s="109" t="s">
        <v>54</v>
      </c>
      <c r="AC155" s="109" t="s">
        <v>53</v>
      </c>
      <c r="AD155" s="111"/>
      <c r="AE155" s="111"/>
      <c r="AF155" s="111"/>
      <c r="AG155" s="112" t="s">
        <v>55</v>
      </c>
      <c r="AH155" s="145"/>
      <c r="AI155" s="156"/>
      <c r="AJ155" s="145"/>
      <c r="AK155" s="145"/>
      <c r="AL155" s="145"/>
      <c r="AM155" s="143"/>
      <c r="AN155" s="143"/>
      <c r="AO155" s="143"/>
      <c r="AP155" s="143"/>
      <c r="AQ155" s="141"/>
      <c r="AR155" s="141"/>
      <c r="AS155" s="141"/>
      <c r="AT155" s="141"/>
      <c r="AU155" s="141"/>
      <c r="AV155" s="141"/>
      <c r="AW155" s="141"/>
      <c r="AX155" s="141"/>
    </row>
    <row r="156" spans="1:50" s="18" customFormat="1" ht="409.6" x14ac:dyDescent="0.3">
      <c r="A156" s="81"/>
      <c r="B156" s="18" t="s">
        <v>56</v>
      </c>
      <c r="C156" s="18" t="s">
        <v>57</v>
      </c>
      <c r="D156" s="18" t="s">
        <v>58</v>
      </c>
      <c r="E156" s="18" t="s">
        <v>59</v>
      </c>
      <c r="F156" s="18" t="s">
        <v>60</v>
      </c>
      <c r="G156" s="18" t="s">
        <v>61</v>
      </c>
      <c r="H156" s="18" t="s">
        <v>62</v>
      </c>
      <c r="I156" s="18" t="s">
        <v>63</v>
      </c>
      <c r="J156" s="18" t="s">
        <v>864</v>
      </c>
      <c r="K156" s="124" t="s">
        <v>874</v>
      </c>
      <c r="L156" s="124" t="s">
        <v>852</v>
      </c>
      <c r="M156" s="100" t="s">
        <v>64</v>
      </c>
      <c r="N156" s="18" t="s">
        <v>65</v>
      </c>
      <c r="O156" s="18" t="s">
        <v>66</v>
      </c>
      <c r="P156" s="18" t="s">
        <v>67</v>
      </c>
      <c r="Q156" s="18" t="s">
        <v>68</v>
      </c>
      <c r="R156" s="132" t="s">
        <v>69</v>
      </c>
      <c r="S156" s="132"/>
      <c r="T156" s="132" t="s">
        <v>855</v>
      </c>
      <c r="U156" s="132"/>
      <c r="V156" s="134" t="s">
        <v>70</v>
      </c>
      <c r="W156" s="134"/>
      <c r="X156" s="136" t="s">
        <v>71</v>
      </c>
      <c r="Y156" s="137"/>
      <c r="Z156" s="138" t="s">
        <v>72</v>
      </c>
      <c r="AA156" s="137"/>
      <c r="AB156" s="138" t="s">
        <v>73</v>
      </c>
      <c r="AC156" s="137"/>
      <c r="AD156" s="20" t="s">
        <v>74</v>
      </c>
      <c r="AE156" s="20"/>
      <c r="AF156" s="20"/>
      <c r="AG156" s="20" t="s">
        <v>75</v>
      </c>
      <c r="AH156" s="17" t="s">
        <v>76</v>
      </c>
      <c r="AI156" s="139" t="s">
        <v>77</v>
      </c>
      <c r="AJ156" s="139"/>
      <c r="AK156" s="139"/>
      <c r="AL156" s="20"/>
      <c r="AM156" s="20" t="s">
        <v>78</v>
      </c>
      <c r="AN156" s="69" t="s">
        <v>79</v>
      </c>
      <c r="AO156" s="20" t="s">
        <v>863</v>
      </c>
      <c r="AP156" s="20" t="s">
        <v>80</v>
      </c>
      <c r="AQ156" s="20" t="s">
        <v>81</v>
      </c>
      <c r="AR156" s="20" t="s">
        <v>82</v>
      </c>
      <c r="AS156" s="20" t="s">
        <v>83</v>
      </c>
      <c r="AT156" s="20" t="s">
        <v>84</v>
      </c>
      <c r="AU156" s="20" t="s">
        <v>85</v>
      </c>
      <c r="AV156" s="20" t="s">
        <v>857</v>
      </c>
      <c r="AW156" s="18" t="s">
        <v>858</v>
      </c>
      <c r="AX156" s="20" t="s">
        <v>86</v>
      </c>
    </row>
    <row r="157" spans="1:50" x14ac:dyDescent="0.3">
      <c r="A157" s="97"/>
      <c r="AM157" s="68"/>
    </row>
    <row r="158" spans="1:50" x14ac:dyDescent="0.3">
      <c r="A158" s="97"/>
    </row>
    <row r="159" spans="1:50" x14ac:dyDescent="0.3">
      <c r="A159" s="97"/>
    </row>
    <row r="160" spans="1:50" x14ac:dyDescent="0.3">
      <c r="A160" s="97"/>
    </row>
    <row r="161" spans="1:1" x14ac:dyDescent="0.3">
      <c r="A161" s="97"/>
    </row>
    <row r="162" spans="1:1" x14ac:dyDescent="0.3">
      <c r="A162" s="97"/>
    </row>
    <row r="163" spans="1:1" x14ac:dyDescent="0.3">
      <c r="A163" s="97"/>
    </row>
    <row r="164" spans="1:1" x14ac:dyDescent="0.3">
      <c r="A164" s="97"/>
    </row>
  </sheetData>
  <sheetProtection sheet="1" objects="1" scenarios="1" selectLockedCells="1"/>
  <protectedRanges>
    <protectedRange sqref="B55:C58 B155:C155" name="Provider Data Entry_2"/>
  </protectedRanges>
  <mergeCells count="60">
    <mergeCell ref="K154:K155"/>
    <mergeCell ref="L154:L155"/>
    <mergeCell ref="B47:B54"/>
    <mergeCell ref="C47:C54"/>
    <mergeCell ref="D47:I47"/>
    <mergeCell ref="K153:L153"/>
    <mergeCell ref="AQ47:AX47"/>
    <mergeCell ref="AH47:AK47"/>
    <mergeCell ref="AH54:AH55"/>
    <mergeCell ref="AM47:AP47"/>
    <mergeCell ref="AI59:AK59"/>
    <mergeCell ref="AI54:AI55"/>
    <mergeCell ref="AX54:AX55"/>
    <mergeCell ref="AR54:AR55"/>
    <mergeCell ref="AS54:AS55"/>
    <mergeCell ref="AT54:AT55"/>
    <mergeCell ref="AV54:AV55"/>
    <mergeCell ref="AW54:AW55"/>
    <mergeCell ref="AQ54:AQ55"/>
    <mergeCell ref="AJ54:AJ55"/>
    <mergeCell ref="AK54:AK55"/>
    <mergeCell ref="AM54:AM55"/>
    <mergeCell ref="AO54:AO55"/>
    <mergeCell ref="AP54:AP55"/>
    <mergeCell ref="AM153:AP153"/>
    <mergeCell ref="AQ153:AX153"/>
    <mergeCell ref="B153:B154"/>
    <mergeCell ref="C153:C154"/>
    <mergeCell ref="D153:I153"/>
    <mergeCell ref="AH153:AK153"/>
    <mergeCell ref="AH154:AH155"/>
    <mergeCell ref="AI154:AI155"/>
    <mergeCell ref="AJ154:AJ155"/>
    <mergeCell ref="AK154:AK155"/>
    <mergeCell ref="AM154:AM155"/>
    <mergeCell ref="AO154:AO155"/>
    <mergeCell ref="AP154:AP155"/>
    <mergeCell ref="AQ154:AQ155"/>
    <mergeCell ref="AI156:AK156"/>
    <mergeCell ref="AX154:AX155"/>
    <mergeCell ref="AN154:AN155"/>
    <mergeCell ref="AR154:AR155"/>
    <mergeCell ref="AS154:AS155"/>
    <mergeCell ref="AT154:AT155"/>
    <mergeCell ref="AV154:AV155"/>
    <mergeCell ref="AW154:AW155"/>
    <mergeCell ref="AU154:AU155"/>
    <mergeCell ref="AL154:AL155"/>
    <mergeCell ref="AB154:AC154"/>
    <mergeCell ref="R156:S156"/>
    <mergeCell ref="T154:U154"/>
    <mergeCell ref="T156:U156"/>
    <mergeCell ref="V154:W154"/>
    <mergeCell ref="V156:W156"/>
    <mergeCell ref="X154:Y154"/>
    <mergeCell ref="R154:S154"/>
    <mergeCell ref="X156:Y156"/>
    <mergeCell ref="Z156:AA156"/>
    <mergeCell ref="AB156:AC156"/>
    <mergeCell ref="Z154:AA15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63CFF-E6B0-4417-B6B9-1F300F0B788D}">
  <sheetPr>
    <tabColor rgb="FFC5296D"/>
  </sheetPr>
  <dimension ref="A1:C72"/>
  <sheetViews>
    <sheetView workbookViewId="0">
      <selection activeCell="A10" sqref="A10:B10"/>
    </sheetView>
  </sheetViews>
  <sheetFormatPr defaultRowHeight="14.4" x14ac:dyDescent="0.3"/>
  <cols>
    <col min="1" max="1" width="41.77734375" customWidth="1"/>
    <col min="2" max="2" width="101.21875" customWidth="1"/>
    <col min="3" max="3" width="12.21875" customWidth="1"/>
  </cols>
  <sheetData>
    <row r="1" spans="1:3" ht="25.8" x14ac:dyDescent="0.5">
      <c r="A1" s="168" t="s">
        <v>87</v>
      </c>
      <c r="B1" s="168"/>
      <c r="C1" s="168"/>
    </row>
    <row r="2" spans="1:3" ht="30" customHeight="1" x14ac:dyDescent="0.3">
      <c r="A2" s="58" t="s">
        <v>88</v>
      </c>
      <c r="B2" s="169"/>
      <c r="C2" s="170"/>
    </row>
    <row r="3" spans="1:3" ht="30" customHeight="1" x14ac:dyDescent="0.3">
      <c r="A3" s="58" t="s">
        <v>89</v>
      </c>
      <c r="B3" s="55"/>
      <c r="C3" s="56"/>
    </row>
    <row r="4" spans="1:3" ht="30" customHeight="1" x14ac:dyDescent="0.3">
      <c r="A4" s="58" t="s">
        <v>90</v>
      </c>
      <c r="B4" s="169"/>
      <c r="C4" s="170"/>
    </row>
    <row r="5" spans="1:3" ht="30" customHeight="1" x14ac:dyDescent="0.3">
      <c r="A5" s="166" t="s">
        <v>91</v>
      </c>
      <c r="B5" s="166"/>
      <c r="C5" s="57" t="s">
        <v>92</v>
      </c>
    </row>
    <row r="6" spans="1:3" s="27" customFormat="1" ht="40.049999999999997" customHeight="1" x14ac:dyDescent="0.3">
      <c r="A6" s="171" t="s">
        <v>93</v>
      </c>
      <c r="B6" s="172"/>
      <c r="C6" s="63"/>
    </row>
    <row r="7" spans="1:3" s="27" customFormat="1" ht="40.049999999999997" customHeight="1" x14ac:dyDescent="0.3">
      <c r="A7" s="164" t="s">
        <v>859</v>
      </c>
      <c r="B7" s="165"/>
      <c r="C7" s="63"/>
    </row>
    <row r="8" spans="1:3" s="27" customFormat="1" ht="40.049999999999997" customHeight="1" x14ac:dyDescent="0.3">
      <c r="A8" s="171" t="s">
        <v>94</v>
      </c>
      <c r="B8" s="172"/>
      <c r="C8" s="63"/>
    </row>
    <row r="9" spans="1:3" s="27" customFormat="1" ht="40.049999999999997" customHeight="1" x14ac:dyDescent="0.3">
      <c r="A9" s="167" t="s">
        <v>95</v>
      </c>
      <c r="B9" s="167"/>
      <c r="C9" s="63"/>
    </row>
    <row r="10" spans="1:3" s="27" customFormat="1" ht="40.049999999999997" customHeight="1" x14ac:dyDescent="0.3">
      <c r="A10" s="164" t="s">
        <v>96</v>
      </c>
      <c r="B10" s="165"/>
      <c r="C10" s="63"/>
    </row>
    <row r="71" spans="1:1" x14ac:dyDescent="0.3">
      <c r="A71" t="s">
        <v>97</v>
      </c>
    </row>
    <row r="72" spans="1:1" x14ac:dyDescent="0.3">
      <c r="A72" t="s">
        <v>98</v>
      </c>
    </row>
  </sheetData>
  <mergeCells count="9">
    <mergeCell ref="A10:B10"/>
    <mergeCell ref="A5:B5"/>
    <mergeCell ref="A9:B9"/>
    <mergeCell ref="A1:C1"/>
    <mergeCell ref="B2:C2"/>
    <mergeCell ref="B4:C4"/>
    <mergeCell ref="A6:B6"/>
    <mergeCell ref="A7:B7"/>
    <mergeCell ref="A8:B8"/>
  </mergeCells>
  <dataValidations count="1">
    <dataValidation type="list" allowBlank="1" showInputMessage="1" showErrorMessage="1" sqref="C6:C10" xr:uid="{1433A014-7DE9-4CFA-B95A-E64720BCDFB7}">
      <formula1>$A$71</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1FFF4-607A-41CF-B0AD-8A70442D842A}">
  <sheetPr>
    <tabColor rgb="FF92D050"/>
  </sheetPr>
  <dimension ref="A1:BA1010"/>
  <sheetViews>
    <sheetView zoomScale="90" zoomScaleNormal="90" workbookViewId="0">
      <pane ySplit="11" topLeftCell="A12" activePane="bottomLeft" state="frozen"/>
      <selection pane="bottomLeft" activeCell="AP12" sqref="AP12"/>
    </sheetView>
  </sheetViews>
  <sheetFormatPr defaultColWidth="9.21875" defaultRowHeight="14.4" x14ac:dyDescent="0.3"/>
  <cols>
    <col min="1" max="1" width="4.5546875" style="29" customWidth="1"/>
    <col min="2" max="2" width="16.44140625" style="29" customWidth="1"/>
    <col min="3" max="3" width="27.5546875" style="29" customWidth="1"/>
    <col min="4" max="4" width="14.77734375" style="29" customWidth="1"/>
    <col min="5" max="5" width="13.21875" style="29" customWidth="1"/>
    <col min="6" max="6" width="15.44140625" style="59" customWidth="1"/>
    <col min="7" max="7" width="16.77734375" style="29" customWidth="1"/>
    <col min="8" max="8" width="13.5546875" style="29" customWidth="1"/>
    <col min="9" max="9" width="16.77734375" style="29" customWidth="1"/>
    <col min="10" max="10" width="20.21875" style="59" customWidth="1"/>
    <col min="11" max="11" width="62.88671875" style="77" customWidth="1"/>
    <col min="12" max="12" width="50.109375" style="74" customWidth="1"/>
    <col min="13" max="13" width="13.21875" style="29" customWidth="1"/>
    <col min="14" max="14" width="15.21875" style="29" customWidth="1"/>
    <col min="15" max="15" width="14" style="29" customWidth="1"/>
    <col min="16" max="16" width="23.77734375" style="29" customWidth="1"/>
    <col min="17" max="17" width="25.77734375" style="29" customWidth="1"/>
    <col min="18" max="18" width="17.44140625" style="29" customWidth="1"/>
    <col min="19" max="19" width="23.21875" style="39" bestFit="1" customWidth="1"/>
    <col min="20" max="20" width="18.21875" style="29" customWidth="1"/>
    <col min="21" max="21" width="23.5546875" style="29" bestFit="1" customWidth="1"/>
    <col min="22" max="22" width="17.5546875" style="29" customWidth="1"/>
    <col min="23" max="23" width="23.44140625" style="29" bestFit="1" customWidth="1"/>
    <col min="24" max="24" width="17.44140625" style="29" customWidth="1"/>
    <col min="25" max="25" width="23.5546875" style="29" bestFit="1" customWidth="1"/>
    <col min="26" max="26" width="17.44140625" style="29" customWidth="1"/>
    <col min="27" max="27" width="23.5546875" style="29" bestFit="1" customWidth="1"/>
    <col min="28" max="28" width="13.21875" style="29" customWidth="1"/>
    <col min="29" max="29" width="23.44140625" style="29" bestFit="1" customWidth="1"/>
    <col min="30" max="30" width="12.21875" style="29" customWidth="1"/>
    <col min="31" max="31" width="11" style="29" customWidth="1"/>
    <col min="32" max="32" width="8.77734375" style="29" customWidth="1"/>
    <col min="33" max="33" width="27" style="29" customWidth="1"/>
    <col min="34" max="34" width="12.77734375" customWidth="1"/>
    <col min="35" max="35" width="9.21875" style="29"/>
    <col min="36" max="36" width="11.77734375" style="29" customWidth="1"/>
    <col min="37" max="37" width="17.21875" style="29" customWidth="1"/>
    <col min="38" max="38" width="17.21875" customWidth="1"/>
    <col min="39" max="39" width="20.77734375" style="29" bestFit="1" customWidth="1"/>
    <col min="40" max="40" width="60" style="29" customWidth="1"/>
    <col min="41" max="41" width="38.77734375" style="61" bestFit="1" customWidth="1"/>
    <col min="42" max="42" width="63.21875" style="29" customWidth="1"/>
    <col min="43" max="45" width="15.77734375" style="29" customWidth="1"/>
    <col min="46" max="46" width="9.21875" style="29" customWidth="1"/>
    <col min="47" max="47" width="19" style="29" bestFit="1" customWidth="1"/>
    <col min="48" max="48" width="20.44140625" style="29" customWidth="1"/>
    <col min="49" max="49" width="77" style="59" customWidth="1"/>
    <col min="50" max="50" width="64.77734375" style="29" customWidth="1"/>
    <col min="51" max="52" width="9.21875" style="29"/>
    <col min="53" max="53" width="9.21875" style="50"/>
    <col min="54" max="16384" width="9.21875" style="29"/>
  </cols>
  <sheetData>
    <row r="1" spans="1:53" ht="28.2" x14ac:dyDescent="0.5">
      <c r="B1" s="70" t="s">
        <v>860</v>
      </c>
      <c r="C1" s="30"/>
      <c r="D1" s="30"/>
      <c r="E1" s="31"/>
      <c r="F1" s="119"/>
      <c r="G1" s="31"/>
      <c r="H1" s="31"/>
      <c r="I1" s="31"/>
      <c r="J1" s="119"/>
      <c r="K1" s="75"/>
      <c r="L1" s="31"/>
      <c r="S1" s="29"/>
      <c r="AH1" s="29"/>
      <c r="AL1" s="29"/>
    </row>
    <row r="2" spans="1:53" ht="28.8" x14ac:dyDescent="0.55000000000000004">
      <c r="B2" s="32" t="s">
        <v>99</v>
      </c>
      <c r="C2" s="33"/>
      <c r="D2" s="203" t="s">
        <v>866</v>
      </c>
      <c r="E2" s="203"/>
      <c r="F2" s="203"/>
      <c r="G2" s="203"/>
      <c r="H2" s="203"/>
      <c r="I2" s="203"/>
      <c r="J2" s="204"/>
      <c r="K2" s="126" t="s">
        <v>861</v>
      </c>
      <c r="L2" s="125"/>
      <c r="M2" s="64">
        <f>VLOOKUP($D$2,Lists!$Y:$AA,2,FALSE)</f>
        <v>46023</v>
      </c>
      <c r="N2" s="64">
        <f>VLOOKUP($D$2,Lists!$Y:$AA,3,FALSE)</f>
        <v>46112</v>
      </c>
      <c r="S2" s="29"/>
      <c r="AH2" s="29"/>
      <c r="AL2" s="29"/>
    </row>
    <row r="3" spans="1:53" ht="31.2" x14ac:dyDescent="0.6">
      <c r="B3" s="86" t="s">
        <v>100</v>
      </c>
      <c r="C3" s="87"/>
      <c r="D3" s="202"/>
      <c r="E3" s="202"/>
      <c r="F3" s="202"/>
      <c r="G3" s="202"/>
      <c r="H3" s="202"/>
      <c r="I3" s="202"/>
      <c r="J3" s="202"/>
      <c r="K3" s="127" t="s">
        <v>865</v>
      </c>
      <c r="L3" s="35"/>
      <c r="S3" s="29"/>
      <c r="AH3" s="29"/>
      <c r="AL3" s="29"/>
    </row>
    <row r="4" spans="1:53" ht="31.2" x14ac:dyDescent="0.6">
      <c r="B4" s="86" t="s">
        <v>101</v>
      </c>
      <c r="C4" s="87"/>
      <c r="D4" s="205"/>
      <c r="E4" s="206"/>
      <c r="F4" s="206"/>
      <c r="G4" s="206"/>
      <c r="H4" s="206"/>
      <c r="I4" s="206"/>
      <c r="J4" s="207"/>
      <c r="K4"/>
      <c r="L4"/>
      <c r="M4" s="34"/>
      <c r="N4" s="35"/>
      <c r="S4" s="29"/>
      <c r="AH4" s="29"/>
      <c r="AL4" s="29"/>
    </row>
    <row r="5" spans="1:53" ht="21" x14ac:dyDescent="0.4">
      <c r="B5" s="86" t="s">
        <v>102</v>
      </c>
      <c r="C5" s="87"/>
      <c r="D5" s="202"/>
      <c r="E5" s="202"/>
      <c r="F5" s="202"/>
      <c r="G5" s="202"/>
      <c r="H5" s="202"/>
      <c r="I5" s="202"/>
      <c r="J5" s="202"/>
      <c r="K5"/>
      <c r="L5"/>
      <c r="S5" s="29"/>
      <c r="AH5" s="29"/>
      <c r="AL5" s="29"/>
    </row>
    <row r="6" spans="1:53" ht="21" x14ac:dyDescent="0.4">
      <c r="B6" s="86" t="s">
        <v>103</v>
      </c>
      <c r="C6" s="87"/>
      <c r="D6" s="202"/>
      <c r="E6" s="202"/>
      <c r="F6" s="202"/>
      <c r="G6" s="202"/>
      <c r="H6" s="202"/>
      <c r="I6" s="202"/>
      <c r="J6" s="202"/>
      <c r="K6"/>
      <c r="L6"/>
      <c r="S6" s="29"/>
      <c r="AH6" s="29"/>
      <c r="AL6" s="29"/>
      <c r="AN6" s="67"/>
    </row>
    <row r="7" spans="1:53" ht="20.25" customHeight="1" x14ac:dyDescent="0.4">
      <c r="B7" s="86" t="s">
        <v>104</v>
      </c>
      <c r="C7" s="87"/>
      <c r="D7" s="202"/>
      <c r="E7" s="202"/>
      <c r="F7" s="202"/>
      <c r="G7" s="202"/>
      <c r="H7" s="202"/>
      <c r="I7" s="202"/>
      <c r="J7" s="202"/>
      <c r="K7"/>
      <c r="L7"/>
      <c r="P7" s="36"/>
      <c r="S7" s="29"/>
      <c r="AH7" s="29"/>
      <c r="AL7" s="29"/>
    </row>
    <row r="8" spans="1:53" ht="15.75" customHeight="1" x14ac:dyDescent="0.3">
      <c r="A8" s="37"/>
      <c r="B8" s="37"/>
      <c r="C8" s="37"/>
      <c r="D8" s="37"/>
      <c r="E8" s="37"/>
      <c r="F8" s="120"/>
      <c r="G8" s="37"/>
      <c r="H8" s="37"/>
      <c r="I8" s="37"/>
      <c r="J8" s="120"/>
      <c r="K8" s="76"/>
      <c r="L8" s="37"/>
      <c r="M8" s="37"/>
      <c r="S8" s="29"/>
      <c r="AH8" s="29"/>
      <c r="AK8" s="38"/>
      <c r="AL8" s="29"/>
    </row>
    <row r="9" spans="1:53" ht="18" customHeight="1" x14ac:dyDescent="0.3">
      <c r="A9" s="39"/>
      <c r="B9" s="189" t="s">
        <v>105</v>
      </c>
      <c r="C9" s="189" t="s">
        <v>106</v>
      </c>
      <c r="D9" s="189" t="s">
        <v>3</v>
      </c>
      <c r="E9" s="189"/>
      <c r="F9" s="189"/>
      <c r="G9" s="189"/>
      <c r="H9" s="189"/>
      <c r="I9" s="189"/>
      <c r="J9" s="121"/>
      <c r="K9" s="200" t="s">
        <v>107</v>
      </c>
      <c r="L9" s="201"/>
      <c r="M9" s="190" t="s">
        <v>108</v>
      </c>
      <c r="N9" s="190"/>
      <c r="O9" s="190"/>
      <c r="P9" s="190"/>
      <c r="Q9" s="190"/>
      <c r="R9" s="190"/>
      <c r="S9" s="190"/>
      <c r="T9" s="190"/>
      <c r="U9" s="190"/>
      <c r="V9" s="190"/>
      <c r="W9" s="190"/>
      <c r="X9" s="190"/>
      <c r="Y9" s="190"/>
      <c r="Z9" s="190"/>
      <c r="AA9" s="190"/>
      <c r="AB9" s="190"/>
      <c r="AC9" s="190"/>
      <c r="AD9" s="190"/>
      <c r="AE9" s="190"/>
      <c r="AF9" s="190"/>
      <c r="AG9" s="84"/>
      <c r="AH9" s="191" t="s">
        <v>6</v>
      </c>
      <c r="AI9" s="191"/>
      <c r="AJ9" s="191"/>
      <c r="AK9" s="191"/>
      <c r="AL9" s="85"/>
      <c r="AM9" s="182" t="s">
        <v>109</v>
      </c>
      <c r="AN9" s="183"/>
      <c r="AO9" s="183"/>
      <c r="AP9" s="184"/>
      <c r="AQ9" s="177" t="s">
        <v>110</v>
      </c>
      <c r="AR9" s="177"/>
      <c r="AS9" s="177"/>
      <c r="AT9" s="177"/>
      <c r="AU9" s="177"/>
      <c r="AV9" s="177"/>
      <c r="AW9" s="177"/>
      <c r="AX9" s="177"/>
      <c r="BA9" s="50" t="s">
        <v>111</v>
      </c>
    </row>
    <row r="10" spans="1:53" s="41" customFormat="1" ht="57.6" x14ac:dyDescent="0.3">
      <c r="A10" s="40"/>
      <c r="B10" s="189"/>
      <c r="C10" s="189"/>
      <c r="D10" s="82" t="s">
        <v>9</v>
      </c>
      <c r="E10" s="82" t="s">
        <v>10</v>
      </c>
      <c r="F10" s="122" t="s">
        <v>11</v>
      </c>
      <c r="G10" s="82" t="s">
        <v>12</v>
      </c>
      <c r="H10" s="82" t="s">
        <v>13</v>
      </c>
      <c r="I10" s="82" t="s">
        <v>51</v>
      </c>
      <c r="J10" s="122" t="s">
        <v>112</v>
      </c>
      <c r="K10" s="198" t="s">
        <v>113</v>
      </c>
      <c r="L10" s="198" t="s">
        <v>114</v>
      </c>
      <c r="M10" s="116" t="s">
        <v>18</v>
      </c>
      <c r="N10" s="116" t="s">
        <v>115</v>
      </c>
      <c r="O10" s="116" t="s">
        <v>20</v>
      </c>
      <c r="P10" s="116" t="s">
        <v>21</v>
      </c>
      <c r="Q10" s="116" t="s">
        <v>854</v>
      </c>
      <c r="R10" s="178" t="s">
        <v>22</v>
      </c>
      <c r="S10" s="178"/>
      <c r="T10" s="178" t="s">
        <v>23</v>
      </c>
      <c r="U10" s="178"/>
      <c r="V10" s="178" t="s">
        <v>24</v>
      </c>
      <c r="W10" s="178"/>
      <c r="X10" s="178" t="s">
        <v>116</v>
      </c>
      <c r="Y10" s="178"/>
      <c r="Z10" s="178" t="s">
        <v>26</v>
      </c>
      <c r="AA10" s="178"/>
      <c r="AB10" s="179" t="s">
        <v>27</v>
      </c>
      <c r="AC10" s="180"/>
      <c r="AD10" s="181" t="s">
        <v>28</v>
      </c>
      <c r="AE10" s="181" t="s">
        <v>29</v>
      </c>
      <c r="AF10" s="181" t="s">
        <v>30</v>
      </c>
      <c r="AG10" s="192" t="s">
        <v>55</v>
      </c>
      <c r="AH10" s="194" t="s">
        <v>31</v>
      </c>
      <c r="AI10" s="118" t="s">
        <v>32</v>
      </c>
      <c r="AJ10" s="117" t="s">
        <v>33</v>
      </c>
      <c r="AK10" s="117" t="s">
        <v>117</v>
      </c>
      <c r="AL10" s="185" t="s">
        <v>118</v>
      </c>
      <c r="AM10" s="174" t="s">
        <v>119</v>
      </c>
      <c r="AN10" s="174" t="s">
        <v>120</v>
      </c>
      <c r="AO10" s="187" t="s">
        <v>121</v>
      </c>
      <c r="AP10" s="174" t="s">
        <v>122</v>
      </c>
      <c r="AQ10" s="173" t="s">
        <v>39</v>
      </c>
      <c r="AR10" s="173" t="s">
        <v>40</v>
      </c>
      <c r="AS10" s="173" t="s">
        <v>123</v>
      </c>
      <c r="AT10" s="173" t="s">
        <v>124</v>
      </c>
      <c r="AU10" s="173" t="s">
        <v>125</v>
      </c>
      <c r="AV10" s="173" t="s">
        <v>126</v>
      </c>
      <c r="AW10" s="176" t="s">
        <v>45</v>
      </c>
      <c r="AX10" s="173" t="s">
        <v>127</v>
      </c>
      <c r="BA10" s="51"/>
    </row>
    <row r="11" spans="1:53" s="41" customFormat="1" ht="59.25" customHeight="1" x14ac:dyDescent="0.3">
      <c r="A11" s="40"/>
      <c r="B11" s="42" t="s">
        <v>128</v>
      </c>
      <c r="C11" s="83" t="s">
        <v>47</v>
      </c>
      <c r="D11" s="83" t="s">
        <v>9</v>
      </c>
      <c r="E11" s="83" t="s">
        <v>10</v>
      </c>
      <c r="F11" s="123" t="s">
        <v>129</v>
      </c>
      <c r="G11" s="83" t="s">
        <v>130</v>
      </c>
      <c r="H11" s="83">
        <v>430000000</v>
      </c>
      <c r="I11" s="83" t="s">
        <v>51</v>
      </c>
      <c r="J11" s="123" t="s">
        <v>131</v>
      </c>
      <c r="K11" s="199"/>
      <c r="L11" s="199"/>
      <c r="M11" s="115" t="s">
        <v>52</v>
      </c>
      <c r="N11" s="115" t="s">
        <v>53</v>
      </c>
      <c r="O11" s="115" t="s">
        <v>53</v>
      </c>
      <c r="P11" s="115" t="s">
        <v>52</v>
      </c>
      <c r="Q11" s="115" t="s">
        <v>52</v>
      </c>
      <c r="R11" s="115" t="s">
        <v>54</v>
      </c>
      <c r="S11" s="115" t="s">
        <v>53</v>
      </c>
      <c r="T11" s="115" t="s">
        <v>54</v>
      </c>
      <c r="U11" s="115" t="s">
        <v>53</v>
      </c>
      <c r="V11" s="115" t="s">
        <v>54</v>
      </c>
      <c r="W11" s="115" t="s">
        <v>53</v>
      </c>
      <c r="X11" s="115" t="s">
        <v>54</v>
      </c>
      <c r="Y11" s="115" t="s">
        <v>53</v>
      </c>
      <c r="Z11" s="115" t="s">
        <v>54</v>
      </c>
      <c r="AA11" s="115" t="s">
        <v>53</v>
      </c>
      <c r="AB11" s="115" t="s">
        <v>54</v>
      </c>
      <c r="AC11" s="115" t="s">
        <v>53</v>
      </c>
      <c r="AD11" s="181"/>
      <c r="AE11" s="181"/>
      <c r="AF11" s="181"/>
      <c r="AG11" s="193"/>
      <c r="AH11" s="194"/>
      <c r="AI11" s="195" t="s">
        <v>132</v>
      </c>
      <c r="AJ11" s="196"/>
      <c r="AK11" s="197"/>
      <c r="AL11" s="186"/>
      <c r="AM11" s="175"/>
      <c r="AN11" s="175"/>
      <c r="AO11" s="188"/>
      <c r="AP11" s="175"/>
      <c r="AQ11" s="173"/>
      <c r="AR11" s="173"/>
      <c r="AS11" s="173"/>
      <c r="AT11" s="173"/>
      <c r="AU11" s="173"/>
      <c r="AV11" s="173"/>
      <c r="AW11" s="176"/>
      <c r="AX11" s="173"/>
      <c r="BA11" s="51"/>
    </row>
    <row r="12" spans="1:53" s="39" customFormat="1" ht="28.5" customHeight="1" x14ac:dyDescent="0.3">
      <c r="A12" s="43">
        <v>1</v>
      </c>
      <c r="B12" s="19"/>
      <c r="C12" s="19"/>
      <c r="D12" s="19"/>
      <c r="E12" s="19"/>
      <c r="F12" s="128"/>
      <c r="G12" s="44"/>
      <c r="H12" s="44"/>
      <c r="I12" s="44"/>
      <c r="J12" s="62"/>
      <c r="K12" s="44"/>
      <c r="L12" s="101"/>
      <c r="M12" s="45"/>
      <c r="N12" s="45"/>
      <c r="O12" s="45"/>
      <c r="P12" s="45"/>
      <c r="Q12" s="45"/>
      <c r="R12" s="65"/>
      <c r="S12" s="45"/>
      <c r="T12" s="44"/>
      <c r="U12" s="45"/>
      <c r="V12" s="44"/>
      <c r="W12" s="49"/>
      <c r="X12" s="44"/>
      <c r="Y12" s="45"/>
      <c r="Z12" s="44"/>
      <c r="AA12" s="45"/>
      <c r="AB12" s="44"/>
      <c r="AC12" s="45"/>
      <c r="AD12" s="44"/>
      <c r="AE12" s="44"/>
      <c r="AF12" s="44"/>
      <c r="AG12" s="44"/>
      <c r="AH12" s="14">
        <f t="shared" ref="AH12:AH75" si="0">M12+N12+O12+P12+U12+W12+Y12+AA12+AC12+AF12+S12+Q12</f>
        <v>0</v>
      </c>
      <c r="AI12" s="47"/>
      <c r="AJ12" s="48"/>
      <c r="AK12" s="47"/>
      <c r="AL12" s="66" t="str">
        <f t="shared" ref="AL12:AL20" si="1">IF(SUM($AI12:$AK12)=0%,"",IF(SUM($AI12:$AK12)=100%, SUM($AI12:$AK12), "Sum of percentages must equal 100%"))</f>
        <v/>
      </c>
      <c r="AM12" s="44"/>
      <c r="AN12" s="44"/>
      <c r="AO12" s="62"/>
      <c r="AP12" s="129" t="str">
        <f>IF(AND(AM12=Lists!$X$5,AN12="",AO12=""),"A final outcome must be selected and the exit date specified.",IF(OR(AND(AM12=Lists!$X$6,AN12="",AO12=""),AND(AM12=Lists!$X$6,AN12="")),"Further information on the participants circumstance to be added in this column.",IF(AN12=Lists!$Q$13,"Further information on the reason for exit must be added in this column.",IF(AND(AN12&lt;&gt;"",AO12=""),"Exit date must be entered in column AO",""))))</f>
        <v/>
      </c>
      <c r="AQ12" s="44"/>
      <c r="AR12" s="44"/>
      <c r="AS12" s="62"/>
      <c r="AT12" s="62"/>
      <c r="AU12" s="62"/>
      <c r="AV12" s="62"/>
      <c r="AW12" s="62"/>
      <c r="AX12" s="71"/>
      <c r="BA12" s="52"/>
    </row>
    <row r="13" spans="1:53" ht="31.05" customHeight="1" x14ac:dyDescent="0.3">
      <c r="A13" s="43">
        <v>2</v>
      </c>
      <c r="B13" s="19"/>
      <c r="C13" s="19"/>
      <c r="D13" s="13"/>
      <c r="E13" s="13"/>
      <c r="F13" s="128"/>
      <c r="G13" s="44"/>
      <c r="H13" s="44"/>
      <c r="I13" s="44"/>
      <c r="J13" s="62"/>
      <c r="K13" s="44"/>
      <c r="L13" s="78"/>
      <c r="M13" s="45"/>
      <c r="N13" s="45"/>
      <c r="O13" s="45"/>
      <c r="P13" s="45"/>
      <c r="Q13" s="45"/>
      <c r="R13" s="44"/>
      <c r="S13" s="45"/>
      <c r="T13" s="46"/>
      <c r="U13" s="45"/>
      <c r="V13" s="44"/>
      <c r="W13" s="49"/>
      <c r="X13" s="44"/>
      <c r="Y13" s="45"/>
      <c r="Z13" s="44"/>
      <c r="AA13" s="49"/>
      <c r="AB13" s="46"/>
      <c r="AC13" s="49"/>
      <c r="AD13" s="44"/>
      <c r="AE13" s="46"/>
      <c r="AF13" s="46"/>
      <c r="AG13" s="44"/>
      <c r="AH13" s="14">
        <f t="shared" si="0"/>
        <v>0</v>
      </c>
      <c r="AI13" s="47"/>
      <c r="AJ13" s="48"/>
      <c r="AK13" s="47"/>
      <c r="AL13" s="66" t="str">
        <f t="shared" si="1"/>
        <v/>
      </c>
      <c r="AM13" s="44"/>
      <c r="AN13" s="44"/>
      <c r="AO13" s="62"/>
      <c r="AP13" s="44" t="str">
        <f>IF(AND(AM13=Lists!$X$5,AN13="",AO13=""),"A final outcome must be selected and the exit date specified.",IF(OR(AND(AM13=Lists!$X$6,AN13="",AO13=""),AND(AM13=Lists!$X$6,AN13="")),"Further information on the participants circumstance to be added in this column.",IF(AN13=Lists!$Q$13,"Further information on the reason for exit must be added in this column.",IF(AND(AN13&lt;&gt;"",AO13=""),"Exit date must be entered in column AO",""))))</f>
        <v/>
      </c>
      <c r="AQ13" s="44"/>
      <c r="AR13" s="44"/>
      <c r="AS13" s="44"/>
      <c r="AT13" s="44"/>
      <c r="AU13" s="44"/>
      <c r="AV13" s="44"/>
      <c r="AW13" s="62"/>
      <c r="AX13" s="71" t="str">
        <f t="shared" ref="AX13:AX75" si="2">IF(AND($AW13&lt;&gt;"",$AW13&lt;$J13),"Describe how service has assisted ongoing employment.", "")</f>
        <v/>
      </c>
      <c r="BA13" s="52"/>
    </row>
    <row r="14" spans="1:53" ht="31.05" customHeight="1" x14ac:dyDescent="0.3">
      <c r="A14" s="43">
        <v>3</v>
      </c>
      <c r="B14" s="19"/>
      <c r="C14" s="19"/>
      <c r="D14" s="13"/>
      <c r="E14" s="13"/>
      <c r="F14" s="128"/>
      <c r="G14" s="44"/>
      <c r="H14" s="44"/>
      <c r="I14" s="44"/>
      <c r="J14" s="62"/>
      <c r="K14" s="44"/>
      <c r="L14" s="73"/>
      <c r="M14" s="45"/>
      <c r="N14" s="45"/>
      <c r="O14" s="45"/>
      <c r="P14" s="45"/>
      <c r="Q14" s="45"/>
      <c r="R14" s="44"/>
      <c r="S14" s="45"/>
      <c r="T14" s="46"/>
      <c r="U14" s="45"/>
      <c r="V14" s="44"/>
      <c r="W14" s="49"/>
      <c r="X14" s="44"/>
      <c r="Y14" s="45"/>
      <c r="Z14" s="44"/>
      <c r="AA14" s="49"/>
      <c r="AB14" s="46"/>
      <c r="AC14" s="49"/>
      <c r="AD14" s="44"/>
      <c r="AE14" s="46"/>
      <c r="AF14" s="46"/>
      <c r="AG14" s="44"/>
      <c r="AH14" s="14">
        <f t="shared" si="0"/>
        <v>0</v>
      </c>
      <c r="AI14" s="47"/>
      <c r="AJ14" s="48"/>
      <c r="AK14" s="47"/>
      <c r="AL14" s="66" t="str">
        <f t="shared" si="1"/>
        <v/>
      </c>
      <c r="AM14" s="44"/>
      <c r="AN14" s="44"/>
      <c r="AO14" s="62"/>
      <c r="AP14" s="44" t="str">
        <f>IF(AND(AM14=Lists!$X$5,AN14="",AO14=""),"A final outcome must be selected and the exit date specified.",IF(OR(AND(AM14=Lists!$X$6,AN14="",AO14=""),AND(AM14=Lists!$X$6,AN14="")),"Further information on the participants circumstance to be added in this column.",IF(AN14=Lists!$Q$13,"Further information on the reason for exit must be added in this column.",IF(AND(AN14&lt;&gt;"",AO14=""),"Exit date must be entered in column AO",""))))</f>
        <v/>
      </c>
      <c r="AQ14" s="44"/>
      <c r="AR14" s="44"/>
      <c r="AS14" s="44"/>
      <c r="AT14" s="44"/>
      <c r="AU14" s="44"/>
      <c r="AV14" s="44"/>
      <c r="AW14" s="62"/>
      <c r="AX14" s="71" t="str">
        <f t="shared" si="2"/>
        <v/>
      </c>
      <c r="BA14" s="52"/>
    </row>
    <row r="15" spans="1:53" ht="31.05" customHeight="1" x14ac:dyDescent="0.3">
      <c r="A15" s="43">
        <v>4</v>
      </c>
      <c r="B15" s="19"/>
      <c r="C15" s="19"/>
      <c r="D15" s="13"/>
      <c r="E15" s="13"/>
      <c r="F15" s="128"/>
      <c r="G15" s="44"/>
      <c r="H15" s="44"/>
      <c r="I15" s="44"/>
      <c r="J15" s="62"/>
      <c r="K15" s="44"/>
      <c r="L15" s="73"/>
      <c r="M15" s="45"/>
      <c r="N15" s="45"/>
      <c r="O15" s="45"/>
      <c r="P15" s="45"/>
      <c r="Q15" s="45"/>
      <c r="R15" s="44"/>
      <c r="S15" s="45"/>
      <c r="T15" s="46"/>
      <c r="U15" s="45"/>
      <c r="V15" s="44"/>
      <c r="W15" s="49"/>
      <c r="X15" s="44"/>
      <c r="Y15" s="45"/>
      <c r="Z15" s="44"/>
      <c r="AA15" s="49"/>
      <c r="AB15" s="46"/>
      <c r="AC15" s="49"/>
      <c r="AD15" s="44"/>
      <c r="AE15" s="46"/>
      <c r="AF15" s="46"/>
      <c r="AG15" s="44"/>
      <c r="AH15" s="14">
        <f t="shared" si="0"/>
        <v>0</v>
      </c>
      <c r="AI15" s="47"/>
      <c r="AJ15" s="48"/>
      <c r="AK15" s="47"/>
      <c r="AL15" s="66" t="str">
        <f t="shared" si="1"/>
        <v/>
      </c>
      <c r="AM15" s="44"/>
      <c r="AN15" s="44"/>
      <c r="AO15" s="62"/>
      <c r="AP15" s="44" t="str">
        <f>IF(AND(AM15=Lists!$X$5,AN15="",AO15=""),"A final outcome must be selected and the exit date specified.",IF(OR(AND(AM15=Lists!$X$6,AN15="",AO15=""),AND(AM15=Lists!$X$6,AN15="")),"Further information on the participants circumstance to be added in this column.",IF(AN15=Lists!$Q$13,"Further information on the reason for exit must be added in this column.",IF(AND(AN15&lt;&gt;"",AO15=""),"Exit date must be entered in column AO",""))))</f>
        <v/>
      </c>
      <c r="AQ15" s="44"/>
      <c r="AR15" s="44"/>
      <c r="AS15" s="44"/>
      <c r="AT15" s="44"/>
      <c r="AU15" s="44"/>
      <c r="AV15" s="44"/>
      <c r="AW15" s="62"/>
      <c r="AX15" s="71" t="str">
        <f t="shared" si="2"/>
        <v/>
      </c>
      <c r="BA15" s="52"/>
    </row>
    <row r="16" spans="1:53" ht="31.05" customHeight="1" x14ac:dyDescent="0.3">
      <c r="A16" s="43">
        <v>5</v>
      </c>
      <c r="B16" s="19"/>
      <c r="C16" s="19"/>
      <c r="D16" s="13"/>
      <c r="E16" s="13"/>
      <c r="F16" s="128"/>
      <c r="G16" s="44"/>
      <c r="H16" s="44"/>
      <c r="I16" s="44"/>
      <c r="J16" s="62"/>
      <c r="K16" s="44"/>
      <c r="L16" s="73"/>
      <c r="M16" s="45"/>
      <c r="N16" s="45"/>
      <c r="O16" s="45"/>
      <c r="P16" s="45"/>
      <c r="Q16" s="45"/>
      <c r="R16" s="44"/>
      <c r="S16" s="45"/>
      <c r="T16" s="46"/>
      <c r="U16" s="45"/>
      <c r="V16" s="44"/>
      <c r="W16" s="49"/>
      <c r="X16" s="44"/>
      <c r="Y16" s="45"/>
      <c r="Z16" s="44"/>
      <c r="AA16" s="49"/>
      <c r="AB16" s="46"/>
      <c r="AC16" s="49"/>
      <c r="AD16" s="44"/>
      <c r="AE16" s="46"/>
      <c r="AF16" s="46"/>
      <c r="AG16" s="44"/>
      <c r="AH16" s="14">
        <f t="shared" si="0"/>
        <v>0</v>
      </c>
      <c r="AI16" s="47"/>
      <c r="AJ16" s="48"/>
      <c r="AK16" s="47"/>
      <c r="AL16" s="66" t="str">
        <f t="shared" si="1"/>
        <v/>
      </c>
      <c r="AM16" s="44"/>
      <c r="AN16" s="44"/>
      <c r="AO16" s="62"/>
      <c r="AP16" s="44" t="str">
        <f>IF(AND(AM16=Lists!$X$5,AN16="",AO16=""),"A final outcome must be selected and the exit date specified.",IF(OR(AND(AM16=Lists!$X$6,AN16="",AO16=""),AND(AM16=Lists!$X$6,AN16="")),"Further information on the participants circumstance to be added in this column.",IF(AN16=Lists!$Q$13,"Further information on the reason for exit must be added in this column.",IF(AND(AN16&lt;&gt;"",AO16=""),"Exit date must be entered in column AO",""))))</f>
        <v/>
      </c>
      <c r="AQ16" s="44"/>
      <c r="AR16" s="44"/>
      <c r="AS16" s="44"/>
      <c r="AT16" s="44"/>
      <c r="AU16" s="44"/>
      <c r="AV16" s="44"/>
      <c r="AW16" s="62"/>
      <c r="AX16" s="71" t="str">
        <f t="shared" si="2"/>
        <v/>
      </c>
      <c r="BA16" s="52"/>
    </row>
    <row r="17" spans="1:53" ht="31.05" customHeight="1" x14ac:dyDescent="0.3">
      <c r="A17" s="43">
        <v>6</v>
      </c>
      <c r="B17" s="19"/>
      <c r="C17" s="19"/>
      <c r="D17" s="13"/>
      <c r="E17" s="13"/>
      <c r="F17" s="128"/>
      <c r="G17" s="44"/>
      <c r="H17" s="44"/>
      <c r="I17" s="44"/>
      <c r="J17" s="62"/>
      <c r="K17" s="44"/>
      <c r="L17" s="73"/>
      <c r="M17" s="45"/>
      <c r="N17" s="45"/>
      <c r="O17" s="45"/>
      <c r="P17" s="45"/>
      <c r="Q17" s="45"/>
      <c r="R17" s="44"/>
      <c r="S17" s="45"/>
      <c r="T17" s="46"/>
      <c r="U17" s="45"/>
      <c r="V17" s="44"/>
      <c r="W17" s="49"/>
      <c r="X17" s="44"/>
      <c r="Y17" s="45"/>
      <c r="Z17" s="44"/>
      <c r="AA17" s="49"/>
      <c r="AB17" s="46"/>
      <c r="AC17" s="49"/>
      <c r="AD17" s="44"/>
      <c r="AE17" s="46"/>
      <c r="AF17" s="46"/>
      <c r="AG17" s="44"/>
      <c r="AH17" s="14">
        <f t="shared" si="0"/>
        <v>0</v>
      </c>
      <c r="AI17" s="47"/>
      <c r="AJ17" s="48"/>
      <c r="AK17" s="47"/>
      <c r="AL17" s="66" t="str">
        <f t="shared" si="1"/>
        <v/>
      </c>
      <c r="AM17" s="44"/>
      <c r="AN17" s="44"/>
      <c r="AO17" s="62"/>
      <c r="AP17" s="44" t="str">
        <f>IF(AND(AM17=Lists!$X$5,AN17="",AO17=""),"A final outcome must be selected and the exit date specified.",IF(OR(AND(AM17=Lists!$X$6,AN17="",AO17=""),AND(AM17=Lists!$X$6,AN17="")),"Further information on the participants circumstance to be added in this column.",IF(AN17=Lists!$Q$13,"Further information on the reason for exit must be added in this column.",IF(AND(AN17&lt;&gt;"",AO17=""),"Exit date must be entered in column AO",""))))</f>
        <v/>
      </c>
      <c r="AQ17" s="44"/>
      <c r="AR17" s="44"/>
      <c r="AS17" s="44"/>
      <c r="AT17" s="44"/>
      <c r="AU17" s="44"/>
      <c r="AV17" s="44"/>
      <c r="AW17" s="62"/>
      <c r="AX17" s="71" t="str">
        <f t="shared" si="2"/>
        <v/>
      </c>
      <c r="BA17" s="52"/>
    </row>
    <row r="18" spans="1:53" ht="31.05" customHeight="1" x14ac:dyDescent="0.3">
      <c r="A18" s="43">
        <v>7</v>
      </c>
      <c r="B18" s="19"/>
      <c r="C18" s="19"/>
      <c r="D18" s="13"/>
      <c r="E18" s="13"/>
      <c r="F18" s="128"/>
      <c r="G18" s="44"/>
      <c r="H18" s="44"/>
      <c r="I18" s="44"/>
      <c r="J18" s="62"/>
      <c r="K18" s="44"/>
      <c r="L18" s="73"/>
      <c r="M18" s="45"/>
      <c r="N18" s="45"/>
      <c r="O18" s="45"/>
      <c r="P18" s="45"/>
      <c r="Q18" s="45"/>
      <c r="R18" s="44"/>
      <c r="S18" s="45"/>
      <c r="T18" s="46"/>
      <c r="U18" s="45"/>
      <c r="V18" s="44"/>
      <c r="W18" s="49"/>
      <c r="X18" s="44"/>
      <c r="Y18" s="45"/>
      <c r="Z18" s="44"/>
      <c r="AA18" s="49"/>
      <c r="AB18" s="46"/>
      <c r="AC18" s="49"/>
      <c r="AD18" s="44"/>
      <c r="AE18" s="46"/>
      <c r="AF18" s="46"/>
      <c r="AG18" s="44"/>
      <c r="AH18" s="14">
        <f t="shared" si="0"/>
        <v>0</v>
      </c>
      <c r="AI18" s="47"/>
      <c r="AJ18" s="48"/>
      <c r="AK18" s="47"/>
      <c r="AL18" s="66" t="str">
        <f t="shared" si="1"/>
        <v/>
      </c>
      <c r="AM18" s="44"/>
      <c r="AN18" s="44"/>
      <c r="AO18" s="62"/>
      <c r="AP18" s="44" t="str">
        <f>IF(AND(AM18=Lists!$X$5,AN18="",AO18=""),"A final outcome must be selected and the exit date specified.",IF(OR(AND(AM18=Lists!$X$6,AN18="",AO18=""),AND(AM18=Lists!$X$6,AN18="")),"Further information on the participants circumstance to be added in this column.",IF(AN18=Lists!$Q$13,"Further information on the reason for exit must be added in this column.",IF(AND(AN18&lt;&gt;"",AO18=""),"Exit date must be entered in column AO",""))))</f>
        <v/>
      </c>
      <c r="AQ18" s="44"/>
      <c r="AR18" s="44"/>
      <c r="AS18" s="44"/>
      <c r="AT18" s="44"/>
      <c r="AU18" s="44"/>
      <c r="AV18" s="44"/>
      <c r="AW18" s="62"/>
      <c r="AX18" s="71" t="str">
        <f t="shared" si="2"/>
        <v/>
      </c>
      <c r="BA18" s="52"/>
    </row>
    <row r="19" spans="1:53" ht="31.05" customHeight="1" x14ac:dyDescent="0.3">
      <c r="A19" s="43">
        <v>8</v>
      </c>
      <c r="B19" s="19"/>
      <c r="C19" s="19"/>
      <c r="D19" s="13"/>
      <c r="E19" s="13"/>
      <c r="F19" s="128"/>
      <c r="G19" s="44"/>
      <c r="H19" s="44"/>
      <c r="I19" s="44"/>
      <c r="J19" s="62"/>
      <c r="K19" s="44"/>
      <c r="L19" s="73"/>
      <c r="M19" s="45"/>
      <c r="N19" s="45"/>
      <c r="O19" s="45"/>
      <c r="P19" s="45"/>
      <c r="Q19" s="45"/>
      <c r="R19" s="44"/>
      <c r="S19" s="45"/>
      <c r="T19" s="46"/>
      <c r="U19" s="45"/>
      <c r="V19" s="44"/>
      <c r="W19" s="49"/>
      <c r="X19" s="44"/>
      <c r="Y19" s="45"/>
      <c r="Z19" s="44"/>
      <c r="AA19" s="49"/>
      <c r="AB19" s="46"/>
      <c r="AC19" s="49"/>
      <c r="AD19" s="44"/>
      <c r="AE19" s="46"/>
      <c r="AF19" s="46"/>
      <c r="AG19" s="44"/>
      <c r="AH19" s="14">
        <f t="shared" si="0"/>
        <v>0</v>
      </c>
      <c r="AI19" s="47"/>
      <c r="AJ19" s="48"/>
      <c r="AK19" s="47"/>
      <c r="AL19" s="66" t="str">
        <f t="shared" si="1"/>
        <v/>
      </c>
      <c r="AM19" s="44"/>
      <c r="AN19" s="44"/>
      <c r="AO19" s="62"/>
      <c r="AP19" s="44" t="str">
        <f>IF(AND(AM19=Lists!$X$5,AN19="",AO19=""),"A final outcome must be selected and the exit date specified.",IF(OR(AND(AM19=Lists!$X$6,AN19="",AO19=""),AND(AM19=Lists!$X$6,AN19="")),"Further information on the participants circumstance to be added in this column.",IF(AN19=Lists!$Q$13,"Further information on the reason for exit must be added in this column.",IF(AND(AN19&lt;&gt;"",AO19=""),"Exit date must be entered in column AO",""))))</f>
        <v/>
      </c>
      <c r="AQ19" s="44"/>
      <c r="AR19" s="44"/>
      <c r="AS19" s="44"/>
      <c r="AT19" s="44"/>
      <c r="AU19" s="44"/>
      <c r="AV19" s="44"/>
      <c r="AW19" s="62"/>
      <c r="AX19" s="71" t="str">
        <f t="shared" si="2"/>
        <v/>
      </c>
      <c r="BA19" s="52"/>
    </row>
    <row r="20" spans="1:53" ht="31.05" customHeight="1" x14ac:dyDescent="0.3">
      <c r="A20" s="43">
        <v>9</v>
      </c>
      <c r="B20" s="19"/>
      <c r="C20" s="19"/>
      <c r="D20" s="13"/>
      <c r="E20" s="13"/>
      <c r="F20" s="128"/>
      <c r="G20" s="44"/>
      <c r="H20" s="44"/>
      <c r="I20" s="44"/>
      <c r="J20" s="62"/>
      <c r="K20" s="44"/>
      <c r="L20" s="73"/>
      <c r="M20" s="45"/>
      <c r="N20" s="45"/>
      <c r="O20" s="45"/>
      <c r="P20" s="45"/>
      <c r="Q20" s="45"/>
      <c r="R20" s="44"/>
      <c r="S20" s="45"/>
      <c r="T20" s="46"/>
      <c r="U20" s="45"/>
      <c r="V20" s="44"/>
      <c r="W20" s="49"/>
      <c r="X20" s="44"/>
      <c r="Y20" s="45"/>
      <c r="Z20" s="44"/>
      <c r="AA20" s="49"/>
      <c r="AB20" s="46"/>
      <c r="AC20" s="49"/>
      <c r="AD20" s="44"/>
      <c r="AE20" s="46"/>
      <c r="AF20" s="46"/>
      <c r="AG20" s="44"/>
      <c r="AH20" s="14">
        <f t="shared" si="0"/>
        <v>0</v>
      </c>
      <c r="AI20" s="47"/>
      <c r="AJ20" s="48"/>
      <c r="AK20" s="47"/>
      <c r="AL20" s="66" t="str">
        <f t="shared" si="1"/>
        <v/>
      </c>
      <c r="AM20" s="44"/>
      <c r="AN20" s="44"/>
      <c r="AO20" s="62"/>
      <c r="AP20" s="44" t="str">
        <f>IF(AND(AM20=Lists!$X$5,AN20="",AO20=""),"A final outcome must be selected and the exit date specified.",IF(OR(AND(AM20=Lists!$X$6,AN20="",AO20=""),AND(AM20=Lists!$X$6,AN20="")),"Further information on the participants circumstance to be added in this column.",IF(AN20=Lists!$Q$13,"Further information on the reason for exit must be added in this column.",IF(AND(AN20&lt;&gt;"",AO20=""),"Exit date must be entered in column AO",""))))</f>
        <v/>
      </c>
      <c r="AQ20" s="44"/>
      <c r="AR20" s="44"/>
      <c r="AS20" s="44"/>
      <c r="AT20" s="44"/>
      <c r="AU20" s="44"/>
      <c r="AV20" s="44"/>
      <c r="AW20" s="62"/>
      <c r="AX20" s="71" t="str">
        <f t="shared" si="2"/>
        <v/>
      </c>
      <c r="BA20" s="52"/>
    </row>
    <row r="21" spans="1:53" ht="31.05" customHeight="1" x14ac:dyDescent="0.3">
      <c r="A21" s="43">
        <v>10</v>
      </c>
      <c r="B21" s="19"/>
      <c r="C21" s="19"/>
      <c r="D21" s="13"/>
      <c r="E21" s="13"/>
      <c r="F21" s="128"/>
      <c r="G21" s="44"/>
      <c r="H21" s="44"/>
      <c r="I21" s="44"/>
      <c r="J21" s="62"/>
      <c r="K21" s="44"/>
      <c r="L21" s="73"/>
      <c r="M21" s="45"/>
      <c r="N21" s="45"/>
      <c r="O21" s="45"/>
      <c r="P21" s="45"/>
      <c r="Q21" s="45"/>
      <c r="R21" s="44"/>
      <c r="S21" s="45"/>
      <c r="T21" s="46"/>
      <c r="U21" s="45"/>
      <c r="V21" s="44"/>
      <c r="W21" s="49"/>
      <c r="X21" s="44"/>
      <c r="Y21" s="45"/>
      <c r="Z21" s="44"/>
      <c r="AA21" s="49"/>
      <c r="AB21" s="46"/>
      <c r="AC21" s="49"/>
      <c r="AD21" s="44"/>
      <c r="AE21" s="46"/>
      <c r="AF21" s="46"/>
      <c r="AG21" s="44"/>
      <c r="AH21" s="14">
        <f t="shared" si="0"/>
        <v>0</v>
      </c>
      <c r="AI21" s="47"/>
      <c r="AJ21" s="48"/>
      <c r="AK21" s="47"/>
      <c r="AL21" s="66" t="str">
        <f t="shared" ref="AL21:AL75" si="3">IF(SUM($AI21:$AK21)=0%,"",IF(SUM($AI21:$AK21)=100%, SUM($AI21:$AK21), "Sum of percentages must equal 100%"))</f>
        <v/>
      </c>
      <c r="AM21" s="44"/>
      <c r="AN21" s="44"/>
      <c r="AO21" s="62"/>
      <c r="AP21" s="44" t="str">
        <f>IF(AND(AM21=Lists!$X$5,AN21="",AO21=""),"A final outcome must be selected and the exit date specified.",IF(OR(AND(AM21=Lists!$X$6,AN21="",AO21=""),AND(AM21=Lists!$X$6,AN21="")),"Further information on the participants circumstance to be added in this column.",IF(AN21=Lists!$Q$13,"Further information on the reason for exit must be added in this column.",IF(AND(AN21&lt;&gt;"",AO21=""),"Exit date must be entered in column AO",""))))</f>
        <v/>
      </c>
      <c r="AQ21" s="44"/>
      <c r="AR21" s="44"/>
      <c r="AS21" s="44"/>
      <c r="AT21" s="44"/>
      <c r="AU21" s="44"/>
      <c r="AV21" s="44"/>
      <c r="AW21" s="62"/>
      <c r="AX21" s="71" t="str">
        <f t="shared" si="2"/>
        <v/>
      </c>
      <c r="BA21" s="52"/>
    </row>
    <row r="22" spans="1:53" ht="31.05" customHeight="1" x14ac:dyDescent="0.3">
      <c r="A22" s="43">
        <v>11</v>
      </c>
      <c r="B22" s="19"/>
      <c r="C22" s="19"/>
      <c r="D22" s="13"/>
      <c r="E22" s="13"/>
      <c r="F22" s="128"/>
      <c r="G22" s="44"/>
      <c r="H22" s="44"/>
      <c r="I22" s="44"/>
      <c r="J22" s="62"/>
      <c r="K22" s="44"/>
      <c r="L22" s="73"/>
      <c r="M22" s="45"/>
      <c r="N22" s="45"/>
      <c r="O22" s="45"/>
      <c r="P22" s="45"/>
      <c r="Q22" s="45"/>
      <c r="R22" s="44"/>
      <c r="S22" s="45"/>
      <c r="T22" s="46"/>
      <c r="U22" s="45"/>
      <c r="V22" s="44"/>
      <c r="W22" s="49"/>
      <c r="X22" s="44"/>
      <c r="Y22" s="45"/>
      <c r="Z22" s="44"/>
      <c r="AA22" s="49"/>
      <c r="AB22" s="46"/>
      <c r="AC22" s="49"/>
      <c r="AD22" s="44"/>
      <c r="AE22" s="46"/>
      <c r="AF22" s="46"/>
      <c r="AG22" s="44"/>
      <c r="AH22" s="14">
        <f t="shared" si="0"/>
        <v>0</v>
      </c>
      <c r="AI22" s="47"/>
      <c r="AJ22" s="48"/>
      <c r="AK22" s="47"/>
      <c r="AL22" s="66" t="str">
        <f t="shared" si="3"/>
        <v/>
      </c>
      <c r="AM22" s="44"/>
      <c r="AN22" s="44"/>
      <c r="AO22" s="62"/>
      <c r="AP22" s="44" t="str">
        <f>IF(AND(AM22=Lists!$X$5,AN22="",AO22=""),"A final outcome must be selected and the exit date specified.",IF(OR(AND(AM22=Lists!$X$6,AN22="",AO22=""),AND(AM22=Lists!$X$6,AN22="")),"Further information on the participants circumstance to be added in this column.",IF(AN22=Lists!$Q$13,"Further information on the reason for exit must be added in this column.",IF(AND(AN22&lt;&gt;"",AO22=""),"Exit date must be entered in column AO",""))))</f>
        <v/>
      </c>
      <c r="AQ22" s="44"/>
      <c r="AR22" s="44"/>
      <c r="AS22" s="44"/>
      <c r="AT22" s="44"/>
      <c r="AU22" s="44"/>
      <c r="AV22" s="44"/>
      <c r="AW22" s="62"/>
      <c r="AX22" s="71" t="str">
        <f t="shared" si="2"/>
        <v/>
      </c>
      <c r="BA22" s="52"/>
    </row>
    <row r="23" spans="1:53" ht="31.05" customHeight="1" x14ac:dyDescent="0.3">
      <c r="A23" s="43">
        <v>12</v>
      </c>
      <c r="B23" s="19"/>
      <c r="C23" s="19"/>
      <c r="D23" s="13"/>
      <c r="E23" s="13"/>
      <c r="F23" s="128"/>
      <c r="G23" s="44"/>
      <c r="H23" s="44"/>
      <c r="I23" s="44"/>
      <c r="J23" s="62"/>
      <c r="K23" s="44"/>
      <c r="L23" s="73"/>
      <c r="M23" s="45"/>
      <c r="N23" s="45"/>
      <c r="O23" s="45"/>
      <c r="P23" s="45"/>
      <c r="Q23" s="45"/>
      <c r="R23" s="44"/>
      <c r="S23" s="45"/>
      <c r="T23" s="46"/>
      <c r="U23" s="45"/>
      <c r="V23" s="44"/>
      <c r="W23" s="49"/>
      <c r="X23" s="44"/>
      <c r="Y23" s="45"/>
      <c r="Z23" s="44"/>
      <c r="AA23" s="49"/>
      <c r="AB23" s="46"/>
      <c r="AC23" s="49"/>
      <c r="AD23" s="44"/>
      <c r="AE23" s="46"/>
      <c r="AF23" s="46"/>
      <c r="AG23" s="44"/>
      <c r="AH23" s="14">
        <f t="shared" si="0"/>
        <v>0</v>
      </c>
      <c r="AI23" s="47"/>
      <c r="AJ23" s="48"/>
      <c r="AK23" s="47"/>
      <c r="AL23" s="66" t="str">
        <f t="shared" si="3"/>
        <v/>
      </c>
      <c r="AM23" s="44"/>
      <c r="AN23" s="44"/>
      <c r="AO23" s="62"/>
      <c r="AP23" s="44" t="str">
        <f>IF(AND(AM23=Lists!$X$5,AN23="",AO23=""),"A final outcome must be selected and the exit date specified.",IF(OR(AND(AM23=Lists!$X$6,AN23="",AO23=""),AND(AM23=Lists!$X$6,AN23="")),"Further information on the participants circumstance to be added in this column.",IF(AN23=Lists!$Q$13,"Further information on the reason for exit must be added in this column.",IF(AND(AN23&lt;&gt;"",AO23=""),"Exit date must be entered in column AO",""))))</f>
        <v/>
      </c>
      <c r="AQ23" s="44"/>
      <c r="AR23" s="44"/>
      <c r="AS23" s="44"/>
      <c r="AT23" s="44"/>
      <c r="AU23" s="44"/>
      <c r="AV23" s="44"/>
      <c r="AW23" s="62"/>
      <c r="AX23" s="71" t="str">
        <f t="shared" si="2"/>
        <v/>
      </c>
      <c r="BA23" s="52"/>
    </row>
    <row r="24" spans="1:53" ht="31.05" customHeight="1" x14ac:dyDescent="0.3">
      <c r="A24" s="43">
        <v>13</v>
      </c>
      <c r="B24" s="19"/>
      <c r="C24" s="19"/>
      <c r="D24" s="13"/>
      <c r="E24" s="13"/>
      <c r="F24" s="128"/>
      <c r="G24" s="44"/>
      <c r="H24" s="44"/>
      <c r="I24" s="44"/>
      <c r="J24" s="62"/>
      <c r="K24" s="44"/>
      <c r="L24" s="73"/>
      <c r="M24" s="45"/>
      <c r="N24" s="45"/>
      <c r="O24" s="45"/>
      <c r="P24" s="45"/>
      <c r="Q24" s="45"/>
      <c r="R24" s="44"/>
      <c r="S24" s="45"/>
      <c r="T24" s="46"/>
      <c r="U24" s="45"/>
      <c r="V24" s="44"/>
      <c r="W24" s="49"/>
      <c r="X24" s="44"/>
      <c r="Y24" s="45"/>
      <c r="Z24" s="44"/>
      <c r="AA24" s="49"/>
      <c r="AB24" s="46"/>
      <c r="AC24" s="49"/>
      <c r="AD24" s="44"/>
      <c r="AE24" s="46"/>
      <c r="AF24" s="46"/>
      <c r="AG24" s="44"/>
      <c r="AH24" s="14">
        <f t="shared" si="0"/>
        <v>0</v>
      </c>
      <c r="AI24" s="47"/>
      <c r="AJ24" s="48"/>
      <c r="AK24" s="47"/>
      <c r="AL24" s="66" t="str">
        <f t="shared" si="3"/>
        <v/>
      </c>
      <c r="AM24" s="44"/>
      <c r="AN24" s="44"/>
      <c r="AO24" s="62"/>
      <c r="AP24" s="44" t="str">
        <f>IF(AND(AM24=Lists!$X$5,AN24="",AO24=""),"A final outcome must be selected and the exit date specified.",IF(OR(AND(AM24=Lists!$X$6,AN24="",AO24=""),AND(AM24=Lists!$X$6,AN24="")),"Further information on the participants circumstance to be added in this column.",IF(AN24=Lists!$Q$13,"Further information on the reason for exit must be added in this column.",IF(AND(AN24&lt;&gt;"",AO24=""),"Exit date must be entered in column AO",""))))</f>
        <v/>
      </c>
      <c r="AQ24" s="44"/>
      <c r="AR24" s="44"/>
      <c r="AS24" s="44"/>
      <c r="AT24" s="44"/>
      <c r="AU24" s="44"/>
      <c r="AV24" s="44"/>
      <c r="AW24" s="62"/>
      <c r="AX24" s="71" t="str">
        <f t="shared" si="2"/>
        <v/>
      </c>
      <c r="BA24" s="52"/>
    </row>
    <row r="25" spans="1:53" ht="31.05" customHeight="1" x14ac:dyDescent="0.3">
      <c r="A25" s="43">
        <v>14</v>
      </c>
      <c r="B25" s="19"/>
      <c r="C25" s="19"/>
      <c r="D25" s="13"/>
      <c r="E25" s="13"/>
      <c r="F25" s="128"/>
      <c r="G25" s="44"/>
      <c r="H25" s="44"/>
      <c r="I25" s="44"/>
      <c r="J25" s="62"/>
      <c r="K25" s="44"/>
      <c r="L25" s="73"/>
      <c r="M25" s="45"/>
      <c r="N25" s="45"/>
      <c r="O25" s="45"/>
      <c r="P25" s="45"/>
      <c r="Q25" s="45"/>
      <c r="R25" s="44"/>
      <c r="S25" s="45"/>
      <c r="T25" s="46"/>
      <c r="U25" s="45"/>
      <c r="V25" s="44"/>
      <c r="W25" s="49"/>
      <c r="X25" s="44"/>
      <c r="Y25" s="45"/>
      <c r="Z25" s="44"/>
      <c r="AA25" s="49"/>
      <c r="AB25" s="46"/>
      <c r="AC25" s="49"/>
      <c r="AD25" s="44"/>
      <c r="AE25" s="46"/>
      <c r="AF25" s="46"/>
      <c r="AG25" s="44"/>
      <c r="AH25" s="14">
        <f t="shared" si="0"/>
        <v>0</v>
      </c>
      <c r="AI25" s="47"/>
      <c r="AJ25" s="48"/>
      <c r="AK25" s="47"/>
      <c r="AL25" s="66" t="str">
        <f t="shared" si="3"/>
        <v/>
      </c>
      <c r="AM25" s="44"/>
      <c r="AN25" s="44"/>
      <c r="AO25" s="62"/>
      <c r="AP25" s="44" t="str">
        <f>IF(AND(AM25=Lists!$X$5,AN25="",AO25=""),"A final outcome must be selected and the exit date specified.",IF(OR(AND(AM25=Lists!$X$6,AN25="",AO25=""),AND(AM25=Lists!$X$6,AN25="")),"Further information on the participants circumstance to be added in this column.",IF(AN25=Lists!$Q$13,"Further information on the reason for exit must be added in this column.",IF(AND(AN25&lt;&gt;"",AO25=""),"Exit date must be entered in column AO",""))))</f>
        <v/>
      </c>
      <c r="AQ25" s="44"/>
      <c r="AR25" s="44"/>
      <c r="AS25" s="44"/>
      <c r="AT25" s="44"/>
      <c r="AU25" s="44"/>
      <c r="AV25" s="44"/>
      <c r="AW25" s="62"/>
      <c r="AX25" s="71" t="str">
        <f t="shared" si="2"/>
        <v/>
      </c>
      <c r="BA25" s="52"/>
    </row>
    <row r="26" spans="1:53" ht="31.05" customHeight="1" x14ac:dyDescent="0.3">
      <c r="A26" s="43">
        <v>15</v>
      </c>
      <c r="B26" s="19"/>
      <c r="C26" s="19"/>
      <c r="D26" s="13"/>
      <c r="E26" s="13"/>
      <c r="F26" s="128"/>
      <c r="G26" s="44"/>
      <c r="H26" s="44"/>
      <c r="I26" s="44"/>
      <c r="J26" s="62"/>
      <c r="K26" s="44"/>
      <c r="L26" s="73"/>
      <c r="M26" s="45"/>
      <c r="N26" s="45"/>
      <c r="O26" s="45"/>
      <c r="P26" s="45"/>
      <c r="Q26" s="45"/>
      <c r="R26" s="44"/>
      <c r="S26" s="45"/>
      <c r="T26" s="46"/>
      <c r="U26" s="45"/>
      <c r="V26" s="44"/>
      <c r="W26" s="49"/>
      <c r="X26" s="44"/>
      <c r="Y26" s="45"/>
      <c r="Z26" s="44"/>
      <c r="AA26" s="49"/>
      <c r="AB26" s="46"/>
      <c r="AC26" s="49"/>
      <c r="AD26" s="44"/>
      <c r="AE26" s="46"/>
      <c r="AF26" s="46"/>
      <c r="AG26" s="44"/>
      <c r="AH26" s="14">
        <f t="shared" si="0"/>
        <v>0</v>
      </c>
      <c r="AI26" s="47"/>
      <c r="AJ26" s="48"/>
      <c r="AK26" s="47"/>
      <c r="AL26" s="66" t="str">
        <f t="shared" si="3"/>
        <v/>
      </c>
      <c r="AM26" s="44"/>
      <c r="AN26" s="44"/>
      <c r="AO26" s="62"/>
      <c r="AP26" s="44" t="str">
        <f>IF(AND(AM26=Lists!$X$5,AN26="",AO26=""),"A final outcome must be selected and the exit date specified.",IF(OR(AND(AM26=Lists!$X$6,AN26="",AO26=""),AND(AM26=Lists!$X$6,AN26="")),"Further information on the participants circumstance to be added in this column.",IF(AN26=Lists!$Q$13,"Further information on the reason for exit must be added in this column.",IF(AND(AN26&lt;&gt;"",AO26=""),"Exit date must be entered in column AO",""))))</f>
        <v/>
      </c>
      <c r="AQ26" s="44"/>
      <c r="AR26" s="44"/>
      <c r="AS26" s="44"/>
      <c r="AT26" s="44"/>
      <c r="AU26" s="44"/>
      <c r="AV26" s="44"/>
      <c r="AW26" s="62"/>
      <c r="AX26" s="71" t="str">
        <f t="shared" si="2"/>
        <v/>
      </c>
      <c r="BA26" s="52"/>
    </row>
    <row r="27" spans="1:53" ht="31.05" customHeight="1" x14ac:dyDescent="0.3">
      <c r="A27" s="43">
        <v>16</v>
      </c>
      <c r="B27" s="19"/>
      <c r="C27" s="19"/>
      <c r="D27" s="13"/>
      <c r="E27" s="13"/>
      <c r="F27" s="128"/>
      <c r="G27" s="44"/>
      <c r="H27" s="44"/>
      <c r="I27" s="44"/>
      <c r="J27" s="62"/>
      <c r="K27" s="44"/>
      <c r="L27" s="73"/>
      <c r="M27" s="45"/>
      <c r="N27" s="45"/>
      <c r="O27" s="45"/>
      <c r="P27" s="45"/>
      <c r="Q27" s="45"/>
      <c r="R27" s="44"/>
      <c r="S27" s="45"/>
      <c r="T27" s="46"/>
      <c r="U27" s="45"/>
      <c r="V27" s="44"/>
      <c r="W27" s="49"/>
      <c r="X27" s="44"/>
      <c r="Y27" s="45"/>
      <c r="Z27" s="44"/>
      <c r="AA27" s="49"/>
      <c r="AB27" s="46"/>
      <c r="AC27" s="49"/>
      <c r="AD27" s="44"/>
      <c r="AE27" s="46"/>
      <c r="AF27" s="46"/>
      <c r="AG27" s="44"/>
      <c r="AH27" s="14">
        <f t="shared" si="0"/>
        <v>0</v>
      </c>
      <c r="AI27" s="47"/>
      <c r="AJ27" s="48"/>
      <c r="AK27" s="47"/>
      <c r="AL27" s="66" t="str">
        <f t="shared" si="3"/>
        <v/>
      </c>
      <c r="AM27" s="44"/>
      <c r="AN27" s="44"/>
      <c r="AO27" s="62"/>
      <c r="AP27" s="44" t="str">
        <f>IF(AND(AM27=Lists!$X$5,AN27="",AO27=""),"A final outcome must be selected and the exit date specified.",IF(OR(AND(AM27=Lists!$X$6,AN27="",AO27=""),AND(AM27=Lists!$X$6,AN27="")),"Further information on the participants circumstance to be added in this column.",IF(AN27=Lists!$Q$13,"Further information on the reason for exit must be added in this column.",IF(AND(AN27&lt;&gt;"",AO27=""),"Exit date must be entered in column AO",""))))</f>
        <v/>
      </c>
      <c r="AQ27" s="44"/>
      <c r="AR27" s="44"/>
      <c r="AS27" s="44"/>
      <c r="AT27" s="44"/>
      <c r="AU27" s="44"/>
      <c r="AV27" s="44"/>
      <c r="AW27" s="62"/>
      <c r="AX27" s="71" t="str">
        <f t="shared" si="2"/>
        <v/>
      </c>
      <c r="BA27" s="52"/>
    </row>
    <row r="28" spans="1:53" ht="31.05" customHeight="1" x14ac:dyDescent="0.3">
      <c r="A28" s="43">
        <v>17</v>
      </c>
      <c r="B28" s="19"/>
      <c r="C28" s="19"/>
      <c r="D28" s="13"/>
      <c r="E28" s="13"/>
      <c r="F28" s="128"/>
      <c r="G28" s="44"/>
      <c r="H28" s="44"/>
      <c r="I28" s="44"/>
      <c r="J28" s="62"/>
      <c r="K28" s="44"/>
      <c r="L28" s="73"/>
      <c r="M28" s="45"/>
      <c r="N28" s="45"/>
      <c r="O28" s="45"/>
      <c r="P28" s="45"/>
      <c r="Q28" s="45"/>
      <c r="R28" s="44"/>
      <c r="S28" s="45"/>
      <c r="T28" s="46"/>
      <c r="U28" s="45"/>
      <c r="V28" s="44"/>
      <c r="W28" s="49"/>
      <c r="X28" s="44"/>
      <c r="Y28" s="45"/>
      <c r="Z28" s="44"/>
      <c r="AA28" s="49"/>
      <c r="AB28" s="46"/>
      <c r="AC28" s="49"/>
      <c r="AD28" s="44"/>
      <c r="AE28" s="46"/>
      <c r="AF28" s="46"/>
      <c r="AG28" s="44"/>
      <c r="AH28" s="14">
        <f t="shared" si="0"/>
        <v>0</v>
      </c>
      <c r="AI28" s="47"/>
      <c r="AJ28" s="48"/>
      <c r="AK28" s="47"/>
      <c r="AL28" s="66" t="str">
        <f t="shared" si="3"/>
        <v/>
      </c>
      <c r="AM28" s="44"/>
      <c r="AN28" s="44"/>
      <c r="AO28" s="62"/>
      <c r="AP28" s="44" t="str">
        <f>IF(AND(AM28=Lists!$X$5,AN28="",AO28=""),"A final outcome must be selected and the exit date specified.",IF(OR(AND(AM28=Lists!$X$6,AN28="",AO28=""),AND(AM28=Lists!$X$6,AN28="")),"Further information on the participants circumstance to be added in this column.",IF(AN28=Lists!$Q$13,"Further information on the reason for exit must be added in this column.",IF(AND(AN28&lt;&gt;"",AO28=""),"Exit date must be entered in column AO",""))))</f>
        <v/>
      </c>
      <c r="AQ28" s="44"/>
      <c r="AR28" s="44"/>
      <c r="AS28" s="44"/>
      <c r="AT28" s="44"/>
      <c r="AU28" s="44"/>
      <c r="AV28" s="44"/>
      <c r="AW28" s="62"/>
      <c r="AX28" s="71" t="str">
        <f t="shared" si="2"/>
        <v/>
      </c>
      <c r="BA28" s="52"/>
    </row>
    <row r="29" spans="1:53" ht="31.05" customHeight="1" x14ac:dyDescent="0.3">
      <c r="A29" s="43">
        <v>18</v>
      </c>
      <c r="B29" s="19"/>
      <c r="C29" s="19"/>
      <c r="D29" s="13"/>
      <c r="E29" s="13"/>
      <c r="F29" s="128"/>
      <c r="G29" s="44"/>
      <c r="H29" s="44"/>
      <c r="I29" s="44"/>
      <c r="J29" s="62"/>
      <c r="K29" s="44"/>
      <c r="L29" s="73"/>
      <c r="M29" s="45"/>
      <c r="N29" s="45"/>
      <c r="O29" s="45"/>
      <c r="P29" s="45"/>
      <c r="Q29" s="45"/>
      <c r="R29" s="44"/>
      <c r="S29" s="45"/>
      <c r="T29" s="46"/>
      <c r="U29" s="45"/>
      <c r="V29" s="44"/>
      <c r="W29" s="49"/>
      <c r="X29" s="44"/>
      <c r="Y29" s="45"/>
      <c r="Z29" s="44"/>
      <c r="AA29" s="49"/>
      <c r="AB29" s="46"/>
      <c r="AC29" s="49"/>
      <c r="AD29" s="44"/>
      <c r="AE29" s="46"/>
      <c r="AF29" s="46"/>
      <c r="AG29" s="44"/>
      <c r="AH29" s="14">
        <f t="shared" si="0"/>
        <v>0</v>
      </c>
      <c r="AI29" s="47"/>
      <c r="AJ29" s="48"/>
      <c r="AK29" s="47"/>
      <c r="AL29" s="66" t="str">
        <f t="shared" si="3"/>
        <v/>
      </c>
      <c r="AM29" s="44"/>
      <c r="AN29" s="44"/>
      <c r="AO29" s="62"/>
      <c r="AP29" s="44" t="str">
        <f>IF(AND(AM29=Lists!$X$5,AN29="",AO29=""),"A final outcome must be selected and the exit date specified.",IF(OR(AND(AM29=Lists!$X$6,AN29="",AO29=""),AND(AM29=Lists!$X$6,AN29="")),"Further information on the participants circumstance to be added in this column.",IF(AN29=Lists!$Q$13,"Further information on the reason for exit must be added in this column.",IF(AND(AN29&lt;&gt;"",AO29=""),"Exit date must be entered in column AO",""))))</f>
        <v/>
      </c>
      <c r="AQ29" s="44"/>
      <c r="AR29" s="44"/>
      <c r="AS29" s="44"/>
      <c r="AT29" s="44"/>
      <c r="AU29" s="44"/>
      <c r="AV29" s="44"/>
      <c r="AW29" s="62"/>
      <c r="AX29" s="71" t="str">
        <f t="shared" si="2"/>
        <v/>
      </c>
      <c r="BA29" s="52"/>
    </row>
    <row r="30" spans="1:53" ht="31.05" customHeight="1" x14ac:dyDescent="0.3">
      <c r="A30" s="43">
        <v>19</v>
      </c>
      <c r="B30" s="19"/>
      <c r="C30" s="19"/>
      <c r="D30" s="13"/>
      <c r="E30" s="13"/>
      <c r="F30" s="128"/>
      <c r="G30" s="44"/>
      <c r="H30" s="44"/>
      <c r="I30" s="44"/>
      <c r="J30" s="62"/>
      <c r="K30" s="44"/>
      <c r="L30" s="73"/>
      <c r="M30" s="45"/>
      <c r="N30" s="45"/>
      <c r="O30" s="45"/>
      <c r="P30" s="45"/>
      <c r="Q30" s="45"/>
      <c r="R30" s="44"/>
      <c r="S30" s="45"/>
      <c r="T30" s="46"/>
      <c r="U30" s="45"/>
      <c r="V30" s="44"/>
      <c r="W30" s="49"/>
      <c r="X30" s="44"/>
      <c r="Y30" s="45"/>
      <c r="Z30" s="44"/>
      <c r="AA30" s="49"/>
      <c r="AB30" s="46"/>
      <c r="AC30" s="49"/>
      <c r="AD30" s="44"/>
      <c r="AE30" s="46"/>
      <c r="AF30" s="46"/>
      <c r="AG30" s="44"/>
      <c r="AH30" s="14">
        <f t="shared" si="0"/>
        <v>0</v>
      </c>
      <c r="AI30" s="47"/>
      <c r="AJ30" s="48"/>
      <c r="AK30" s="47"/>
      <c r="AL30" s="66" t="str">
        <f t="shared" si="3"/>
        <v/>
      </c>
      <c r="AM30" s="44"/>
      <c r="AN30" s="44"/>
      <c r="AO30" s="62"/>
      <c r="AP30" s="44" t="str">
        <f>IF(AND(AM30=Lists!$X$5,AN30="",AO30=""),"A final outcome must be selected and the exit date specified.",IF(OR(AND(AM30=Lists!$X$6,AN30="",AO30=""),AND(AM30=Lists!$X$6,AN30="")),"Further information on the participants circumstance to be added in this column.",IF(AN30=Lists!$Q$13,"Further information on the reason for exit must be added in this column.",IF(AND(AN30&lt;&gt;"",AO30=""),"Exit date must be entered in column AO",""))))</f>
        <v/>
      </c>
      <c r="AQ30" s="44"/>
      <c r="AR30" s="44"/>
      <c r="AS30" s="44"/>
      <c r="AT30" s="44"/>
      <c r="AU30" s="44"/>
      <c r="AV30" s="44"/>
      <c r="AW30" s="62"/>
      <c r="AX30" s="71" t="str">
        <f t="shared" si="2"/>
        <v/>
      </c>
      <c r="BA30" s="52"/>
    </row>
    <row r="31" spans="1:53" ht="31.05" customHeight="1" x14ac:dyDescent="0.3">
      <c r="A31" s="43">
        <v>20</v>
      </c>
      <c r="B31" s="19"/>
      <c r="C31" s="19"/>
      <c r="D31" s="13"/>
      <c r="E31" s="13"/>
      <c r="F31" s="128"/>
      <c r="G31" s="44"/>
      <c r="H31" s="44"/>
      <c r="I31" s="44"/>
      <c r="J31" s="62"/>
      <c r="K31" s="44"/>
      <c r="L31" s="73"/>
      <c r="M31" s="45"/>
      <c r="N31" s="45"/>
      <c r="O31" s="45"/>
      <c r="P31" s="45"/>
      <c r="Q31" s="45"/>
      <c r="R31" s="44"/>
      <c r="S31" s="45"/>
      <c r="T31" s="46"/>
      <c r="U31" s="45"/>
      <c r="V31" s="44"/>
      <c r="W31" s="49"/>
      <c r="X31" s="44"/>
      <c r="Y31" s="45"/>
      <c r="Z31" s="44"/>
      <c r="AA31" s="49"/>
      <c r="AB31" s="46"/>
      <c r="AC31" s="49"/>
      <c r="AD31" s="44"/>
      <c r="AE31" s="46"/>
      <c r="AF31" s="46"/>
      <c r="AG31" s="44"/>
      <c r="AH31" s="14">
        <f t="shared" si="0"/>
        <v>0</v>
      </c>
      <c r="AI31" s="47"/>
      <c r="AJ31" s="48"/>
      <c r="AK31" s="47"/>
      <c r="AL31" s="66" t="str">
        <f t="shared" si="3"/>
        <v/>
      </c>
      <c r="AM31" s="44"/>
      <c r="AN31" s="44"/>
      <c r="AO31" s="62"/>
      <c r="AP31" s="44" t="str">
        <f>IF(AND(AM31=Lists!$X$5,AN31="",AO31=""),"A final outcome must be selected and the exit date specified.",IF(OR(AND(AM31=Lists!$X$6,AN31="",AO31=""),AND(AM31=Lists!$X$6,AN31="")),"Further information on the participants circumstance to be added in this column.",IF(AN31=Lists!$Q$13,"Further information on the reason for exit must be added in this column.",IF(AND(AN31&lt;&gt;"",AO31=""),"Exit date must be entered in column AO",""))))</f>
        <v/>
      </c>
      <c r="AQ31" s="44"/>
      <c r="AR31" s="44"/>
      <c r="AS31" s="44"/>
      <c r="AT31" s="44"/>
      <c r="AU31" s="44"/>
      <c r="AV31" s="44"/>
      <c r="AW31" s="62"/>
      <c r="AX31" s="71" t="str">
        <f t="shared" si="2"/>
        <v/>
      </c>
      <c r="BA31" s="52"/>
    </row>
    <row r="32" spans="1:53" ht="31.05" customHeight="1" x14ac:dyDescent="0.3">
      <c r="A32" s="43">
        <v>21</v>
      </c>
      <c r="B32" s="19"/>
      <c r="C32" s="19"/>
      <c r="D32" s="13"/>
      <c r="E32" s="13"/>
      <c r="F32" s="128"/>
      <c r="G32" s="44"/>
      <c r="H32" s="44"/>
      <c r="I32" s="44"/>
      <c r="J32" s="62"/>
      <c r="K32" s="44"/>
      <c r="L32" s="73"/>
      <c r="M32" s="45"/>
      <c r="N32" s="45"/>
      <c r="O32" s="45"/>
      <c r="P32" s="45"/>
      <c r="Q32" s="45"/>
      <c r="R32" s="44"/>
      <c r="S32" s="45"/>
      <c r="T32" s="46"/>
      <c r="U32" s="45"/>
      <c r="V32" s="44"/>
      <c r="W32" s="49"/>
      <c r="X32" s="44"/>
      <c r="Y32" s="45"/>
      <c r="Z32" s="44"/>
      <c r="AA32" s="49"/>
      <c r="AB32" s="46"/>
      <c r="AC32" s="49"/>
      <c r="AD32" s="44"/>
      <c r="AE32" s="46"/>
      <c r="AF32" s="46"/>
      <c r="AG32" s="44"/>
      <c r="AH32" s="14">
        <f t="shared" si="0"/>
        <v>0</v>
      </c>
      <c r="AI32" s="47"/>
      <c r="AJ32" s="48"/>
      <c r="AK32" s="47"/>
      <c r="AL32" s="66" t="str">
        <f t="shared" si="3"/>
        <v/>
      </c>
      <c r="AM32" s="44"/>
      <c r="AN32" s="44"/>
      <c r="AO32" s="62"/>
      <c r="AP32" s="44" t="str">
        <f>IF(AND(AM32=Lists!$X$5,AN32="",AO32=""),"A final outcome must be selected and the exit date specified.",IF(OR(AND(AM32=Lists!$X$6,AN32="",AO32=""),AND(AM32=Lists!$X$6,AN32="")),"Further information on the participants circumstance to be added in this column.",IF(AN32=Lists!$Q$13,"Further information on the reason for exit must be added in this column.",IF(AND(AN32&lt;&gt;"",AO32=""),"Exit date must be entered in column AO",""))))</f>
        <v/>
      </c>
      <c r="AQ32" s="44"/>
      <c r="AR32" s="44"/>
      <c r="AS32" s="44"/>
      <c r="AT32" s="44"/>
      <c r="AU32" s="44"/>
      <c r="AV32" s="44"/>
      <c r="AW32" s="62"/>
      <c r="AX32" s="71" t="str">
        <f t="shared" si="2"/>
        <v/>
      </c>
      <c r="BA32" s="52"/>
    </row>
    <row r="33" spans="1:53" ht="31.05" customHeight="1" x14ac:dyDescent="0.3">
      <c r="A33" s="43">
        <v>22</v>
      </c>
      <c r="B33" s="19"/>
      <c r="C33" s="19"/>
      <c r="D33" s="13"/>
      <c r="E33" s="13"/>
      <c r="F33" s="128"/>
      <c r="G33" s="44"/>
      <c r="H33" s="44"/>
      <c r="I33" s="44"/>
      <c r="J33" s="62"/>
      <c r="K33" s="44"/>
      <c r="L33" s="73"/>
      <c r="M33" s="45"/>
      <c r="N33" s="45"/>
      <c r="O33" s="45"/>
      <c r="P33" s="45"/>
      <c r="Q33" s="45"/>
      <c r="R33" s="44"/>
      <c r="S33" s="45"/>
      <c r="T33" s="46"/>
      <c r="U33" s="45"/>
      <c r="V33" s="44"/>
      <c r="W33" s="49"/>
      <c r="X33" s="44"/>
      <c r="Y33" s="45"/>
      <c r="Z33" s="44"/>
      <c r="AA33" s="49"/>
      <c r="AB33" s="46"/>
      <c r="AC33" s="49"/>
      <c r="AD33" s="44"/>
      <c r="AE33" s="46"/>
      <c r="AF33" s="46"/>
      <c r="AG33" s="44"/>
      <c r="AH33" s="14">
        <f t="shared" si="0"/>
        <v>0</v>
      </c>
      <c r="AI33" s="47"/>
      <c r="AJ33" s="48"/>
      <c r="AK33" s="47"/>
      <c r="AL33" s="66" t="str">
        <f t="shared" si="3"/>
        <v/>
      </c>
      <c r="AM33" s="44"/>
      <c r="AN33" s="44"/>
      <c r="AO33" s="62"/>
      <c r="AP33" s="44" t="str">
        <f>IF(AND(AM33=Lists!$X$5,AN33="",AO33=""),"A final outcome must be selected and the exit date specified.",IF(OR(AND(AM33=Lists!$X$6,AN33="",AO33=""),AND(AM33=Lists!$X$6,AN33="")),"Further information on the participants circumstance to be added in this column.",IF(AN33=Lists!$Q$13,"Further information on the reason for exit must be added in this column.",IF(AND(AN33&lt;&gt;"",AO33=""),"Exit date must be entered in column AO",""))))</f>
        <v/>
      </c>
      <c r="AQ33" s="44"/>
      <c r="AR33" s="44"/>
      <c r="AS33" s="44"/>
      <c r="AT33" s="44"/>
      <c r="AU33" s="44"/>
      <c r="AV33" s="44"/>
      <c r="AW33" s="62"/>
      <c r="AX33" s="71" t="str">
        <f t="shared" si="2"/>
        <v/>
      </c>
      <c r="BA33" s="52"/>
    </row>
    <row r="34" spans="1:53" ht="31.05" customHeight="1" x14ac:dyDescent="0.3">
      <c r="A34" s="43">
        <v>23</v>
      </c>
      <c r="B34" s="19"/>
      <c r="C34" s="19"/>
      <c r="D34" s="13"/>
      <c r="E34" s="13"/>
      <c r="F34" s="128"/>
      <c r="G34" s="44"/>
      <c r="H34" s="44"/>
      <c r="I34" s="44"/>
      <c r="J34" s="62"/>
      <c r="K34" s="44"/>
      <c r="L34" s="73"/>
      <c r="M34" s="45"/>
      <c r="N34" s="45"/>
      <c r="O34" s="45"/>
      <c r="P34" s="45"/>
      <c r="Q34" s="45"/>
      <c r="R34" s="44"/>
      <c r="S34" s="45"/>
      <c r="T34" s="46"/>
      <c r="U34" s="45"/>
      <c r="V34" s="44"/>
      <c r="W34" s="49"/>
      <c r="X34" s="44"/>
      <c r="Y34" s="45"/>
      <c r="Z34" s="44"/>
      <c r="AA34" s="49"/>
      <c r="AB34" s="46"/>
      <c r="AC34" s="49"/>
      <c r="AD34" s="44"/>
      <c r="AE34" s="46"/>
      <c r="AF34" s="46"/>
      <c r="AG34" s="44"/>
      <c r="AH34" s="14">
        <f t="shared" si="0"/>
        <v>0</v>
      </c>
      <c r="AI34" s="47"/>
      <c r="AJ34" s="48"/>
      <c r="AK34" s="47"/>
      <c r="AL34" s="66" t="str">
        <f t="shared" si="3"/>
        <v/>
      </c>
      <c r="AM34" s="44"/>
      <c r="AN34" s="44"/>
      <c r="AO34" s="62"/>
      <c r="AP34" s="44" t="str">
        <f>IF(AND(AM34=Lists!$X$5,AN34="",AO34=""),"A final outcome must be selected and the exit date specified.",IF(OR(AND(AM34=Lists!$X$6,AN34="",AO34=""),AND(AM34=Lists!$X$6,AN34="")),"Further information on the participants circumstance to be added in this column.",IF(AN34=Lists!$Q$13,"Further information on the reason for exit must be added in this column.",IF(AND(AN34&lt;&gt;"",AO34=""),"Exit date must be entered in column AO",""))))</f>
        <v/>
      </c>
      <c r="AQ34" s="44"/>
      <c r="AR34" s="44"/>
      <c r="AS34" s="44"/>
      <c r="AT34" s="44"/>
      <c r="AU34" s="44"/>
      <c r="AV34" s="44"/>
      <c r="AW34" s="62"/>
      <c r="AX34" s="71" t="str">
        <f t="shared" si="2"/>
        <v/>
      </c>
      <c r="BA34" s="52"/>
    </row>
    <row r="35" spans="1:53" ht="31.05" customHeight="1" x14ac:dyDescent="0.3">
      <c r="A35" s="43">
        <v>24</v>
      </c>
      <c r="B35" s="19"/>
      <c r="C35" s="19"/>
      <c r="D35" s="13"/>
      <c r="E35" s="13"/>
      <c r="F35" s="128"/>
      <c r="G35" s="44"/>
      <c r="H35" s="44"/>
      <c r="I35" s="44"/>
      <c r="J35" s="62"/>
      <c r="K35" s="44"/>
      <c r="L35" s="73"/>
      <c r="M35" s="45"/>
      <c r="N35" s="45"/>
      <c r="O35" s="45"/>
      <c r="P35" s="45"/>
      <c r="Q35" s="45"/>
      <c r="R35" s="44"/>
      <c r="S35" s="45"/>
      <c r="T35" s="46"/>
      <c r="U35" s="45"/>
      <c r="V35" s="44"/>
      <c r="W35" s="49"/>
      <c r="X35" s="44"/>
      <c r="Y35" s="45"/>
      <c r="Z35" s="44"/>
      <c r="AA35" s="49"/>
      <c r="AB35" s="46"/>
      <c r="AC35" s="49"/>
      <c r="AD35" s="44"/>
      <c r="AE35" s="46"/>
      <c r="AF35" s="46"/>
      <c r="AG35" s="44"/>
      <c r="AH35" s="14">
        <f t="shared" si="0"/>
        <v>0</v>
      </c>
      <c r="AI35" s="47"/>
      <c r="AJ35" s="48"/>
      <c r="AK35" s="47"/>
      <c r="AL35" s="66" t="str">
        <f t="shared" si="3"/>
        <v/>
      </c>
      <c r="AM35" s="44"/>
      <c r="AN35" s="44"/>
      <c r="AO35" s="62"/>
      <c r="AP35" s="44" t="str">
        <f>IF(AND(AM35=Lists!$X$5,AN35="",AO35=""),"A final outcome must be selected and the exit date specified.",IF(OR(AND(AM35=Lists!$X$6,AN35="",AO35=""),AND(AM35=Lists!$X$6,AN35="")),"Further information on the participants circumstance to be added in this column.",IF(AN35=Lists!$Q$13,"Further information on the reason for exit must be added in this column.",IF(AND(AN35&lt;&gt;"",AO35=""),"Exit date must be entered in column AO",""))))</f>
        <v/>
      </c>
      <c r="AQ35" s="44"/>
      <c r="AR35" s="44"/>
      <c r="AS35" s="44"/>
      <c r="AT35" s="44"/>
      <c r="AU35" s="44"/>
      <c r="AV35" s="44"/>
      <c r="AW35" s="62"/>
      <c r="AX35" s="71" t="str">
        <f t="shared" si="2"/>
        <v/>
      </c>
      <c r="BA35" s="52"/>
    </row>
    <row r="36" spans="1:53" ht="31.05" customHeight="1" x14ac:dyDescent="0.3">
      <c r="A36" s="43">
        <f t="shared" ref="A36:A99" si="4">A35+1</f>
        <v>25</v>
      </c>
      <c r="B36" s="19"/>
      <c r="C36" s="19"/>
      <c r="D36" s="13"/>
      <c r="E36" s="13"/>
      <c r="F36" s="128"/>
      <c r="G36" s="44"/>
      <c r="H36" s="44"/>
      <c r="I36" s="44"/>
      <c r="J36" s="62"/>
      <c r="K36" s="44"/>
      <c r="L36" s="73"/>
      <c r="M36" s="45"/>
      <c r="N36" s="45"/>
      <c r="O36" s="45"/>
      <c r="P36" s="45"/>
      <c r="Q36" s="45"/>
      <c r="R36" s="44"/>
      <c r="S36" s="45"/>
      <c r="T36" s="46"/>
      <c r="U36" s="45"/>
      <c r="V36" s="44"/>
      <c r="W36" s="49"/>
      <c r="X36" s="44"/>
      <c r="Y36" s="45"/>
      <c r="Z36" s="44"/>
      <c r="AA36" s="49"/>
      <c r="AB36" s="46"/>
      <c r="AC36" s="49"/>
      <c r="AD36" s="44"/>
      <c r="AE36" s="46"/>
      <c r="AF36" s="46"/>
      <c r="AG36" s="44"/>
      <c r="AH36" s="14">
        <f t="shared" si="0"/>
        <v>0</v>
      </c>
      <c r="AI36" s="47"/>
      <c r="AJ36" s="48"/>
      <c r="AK36" s="47"/>
      <c r="AL36" s="66" t="str">
        <f t="shared" si="3"/>
        <v/>
      </c>
      <c r="AM36" s="44"/>
      <c r="AN36" s="44"/>
      <c r="AO36" s="62"/>
      <c r="AP36" s="44" t="str">
        <f>IF(AND(AM36=Lists!$X$5,AN36="",AO36=""),"A final outcome must be selected and the exit date specified.",IF(OR(AND(AM36=Lists!$X$6,AN36="",AO36=""),AND(AM36=Lists!$X$6,AN36="")),"Further information on the participants circumstance to be added in this column.",IF(AN36=Lists!$Q$13,"Further information on the reason for exit must be added in this column.",IF(AND(AN36&lt;&gt;"",AO36=""),"Exit date must be entered in column AO",""))))</f>
        <v/>
      </c>
      <c r="AQ36" s="44"/>
      <c r="AR36" s="44"/>
      <c r="AS36" s="44"/>
      <c r="AT36" s="44"/>
      <c r="AU36" s="44"/>
      <c r="AV36" s="44"/>
      <c r="AW36" s="62"/>
      <c r="AX36" s="71" t="str">
        <f t="shared" si="2"/>
        <v/>
      </c>
      <c r="BA36" s="52"/>
    </row>
    <row r="37" spans="1:53" ht="31.05" customHeight="1" x14ac:dyDescent="0.3">
      <c r="A37" s="43">
        <f t="shared" si="4"/>
        <v>26</v>
      </c>
      <c r="B37" s="19"/>
      <c r="C37" s="19"/>
      <c r="D37" s="13"/>
      <c r="E37" s="13"/>
      <c r="F37" s="128"/>
      <c r="G37" s="44"/>
      <c r="H37" s="44"/>
      <c r="I37" s="44"/>
      <c r="J37" s="62"/>
      <c r="K37" s="44"/>
      <c r="L37" s="73"/>
      <c r="M37" s="45"/>
      <c r="N37" s="45"/>
      <c r="O37" s="45"/>
      <c r="P37" s="45"/>
      <c r="Q37" s="45"/>
      <c r="R37" s="44"/>
      <c r="S37" s="45"/>
      <c r="T37" s="46"/>
      <c r="U37" s="45"/>
      <c r="V37" s="44"/>
      <c r="W37" s="49"/>
      <c r="X37" s="44"/>
      <c r="Y37" s="45"/>
      <c r="Z37" s="44"/>
      <c r="AA37" s="49"/>
      <c r="AB37" s="46"/>
      <c r="AC37" s="49"/>
      <c r="AD37" s="44"/>
      <c r="AE37" s="46"/>
      <c r="AF37" s="46"/>
      <c r="AG37" s="44"/>
      <c r="AH37" s="14">
        <f t="shared" si="0"/>
        <v>0</v>
      </c>
      <c r="AI37" s="47"/>
      <c r="AJ37" s="48"/>
      <c r="AK37" s="47"/>
      <c r="AL37" s="66" t="str">
        <f t="shared" si="3"/>
        <v/>
      </c>
      <c r="AM37" s="44"/>
      <c r="AN37" s="44"/>
      <c r="AO37" s="62"/>
      <c r="AP37" s="44" t="str">
        <f>IF(AND(AM37=Lists!$X$5,AN37="",AO37=""),"A final outcome must be selected and the exit date specified.",IF(OR(AND(AM37=Lists!$X$6,AN37="",AO37=""),AND(AM37=Lists!$X$6,AN37="")),"Further information on the participants circumstance to be added in this column.",IF(AN37=Lists!$Q$13,"Further information on the reason for exit must be added in this column.",IF(AND(AN37&lt;&gt;"",AO37=""),"Exit date must be entered in column AO",""))))</f>
        <v/>
      </c>
      <c r="AQ37" s="44"/>
      <c r="AR37" s="44"/>
      <c r="AS37" s="44"/>
      <c r="AT37" s="44"/>
      <c r="AU37" s="44"/>
      <c r="AV37" s="44"/>
      <c r="AW37" s="62"/>
      <c r="AX37" s="71" t="str">
        <f t="shared" si="2"/>
        <v/>
      </c>
      <c r="BA37" s="52"/>
    </row>
    <row r="38" spans="1:53" ht="31.05" customHeight="1" x14ac:dyDescent="0.3">
      <c r="A38" s="43">
        <f t="shared" si="4"/>
        <v>27</v>
      </c>
      <c r="B38" s="19"/>
      <c r="C38" s="19"/>
      <c r="D38" s="13"/>
      <c r="E38" s="13"/>
      <c r="F38" s="128"/>
      <c r="G38" s="44"/>
      <c r="H38" s="44"/>
      <c r="I38" s="44"/>
      <c r="J38" s="62"/>
      <c r="K38" s="44"/>
      <c r="L38" s="73"/>
      <c r="M38" s="45"/>
      <c r="N38" s="45"/>
      <c r="O38" s="45"/>
      <c r="P38" s="45"/>
      <c r="Q38" s="45"/>
      <c r="R38" s="44"/>
      <c r="S38" s="45"/>
      <c r="T38" s="46"/>
      <c r="U38" s="45"/>
      <c r="V38" s="44"/>
      <c r="W38" s="49"/>
      <c r="X38" s="44"/>
      <c r="Y38" s="45"/>
      <c r="Z38" s="44"/>
      <c r="AA38" s="49"/>
      <c r="AB38" s="46"/>
      <c r="AC38" s="49"/>
      <c r="AD38" s="44"/>
      <c r="AE38" s="46"/>
      <c r="AF38" s="46"/>
      <c r="AG38" s="44"/>
      <c r="AH38" s="14">
        <f t="shared" si="0"/>
        <v>0</v>
      </c>
      <c r="AI38" s="47"/>
      <c r="AJ38" s="48"/>
      <c r="AK38" s="47"/>
      <c r="AL38" s="66" t="str">
        <f t="shared" si="3"/>
        <v/>
      </c>
      <c r="AM38" s="44"/>
      <c r="AN38" s="44"/>
      <c r="AO38" s="62"/>
      <c r="AP38" s="44" t="str">
        <f>IF(AND(AM38=Lists!$X$5,AN38="",AO38=""),"A final outcome must be selected and the exit date specified.",IF(OR(AND(AM38=Lists!$X$6,AN38="",AO38=""),AND(AM38=Lists!$X$6,AN38="")),"Further information on the participants circumstance to be added in this column.",IF(AN38=Lists!$Q$13,"Further information on the reason for exit must be added in this column.",IF(AND(AN38&lt;&gt;"",AO38=""),"Exit date must be entered in column AO",""))))</f>
        <v/>
      </c>
      <c r="AQ38" s="44"/>
      <c r="AR38" s="44"/>
      <c r="AS38" s="44"/>
      <c r="AT38" s="44"/>
      <c r="AU38" s="44"/>
      <c r="AV38" s="44"/>
      <c r="AW38" s="62"/>
      <c r="AX38" s="71" t="str">
        <f t="shared" si="2"/>
        <v/>
      </c>
      <c r="BA38" s="52"/>
    </row>
    <row r="39" spans="1:53" ht="31.05" customHeight="1" x14ac:dyDescent="0.3">
      <c r="A39" s="43">
        <f t="shared" si="4"/>
        <v>28</v>
      </c>
      <c r="B39" s="19"/>
      <c r="C39" s="19"/>
      <c r="D39" s="13"/>
      <c r="E39" s="13"/>
      <c r="F39" s="128"/>
      <c r="G39" s="44"/>
      <c r="H39" s="44"/>
      <c r="I39" s="44"/>
      <c r="J39" s="62"/>
      <c r="K39" s="44"/>
      <c r="L39" s="73"/>
      <c r="M39" s="45"/>
      <c r="N39" s="45"/>
      <c r="O39" s="45"/>
      <c r="P39" s="45"/>
      <c r="Q39" s="45"/>
      <c r="R39" s="44"/>
      <c r="S39" s="45"/>
      <c r="T39" s="46"/>
      <c r="U39" s="45"/>
      <c r="V39" s="44"/>
      <c r="W39" s="49"/>
      <c r="X39" s="44"/>
      <c r="Y39" s="45"/>
      <c r="Z39" s="44"/>
      <c r="AA39" s="49"/>
      <c r="AB39" s="46"/>
      <c r="AC39" s="49"/>
      <c r="AD39" s="44"/>
      <c r="AE39" s="46"/>
      <c r="AF39" s="46"/>
      <c r="AG39" s="44"/>
      <c r="AH39" s="14">
        <f t="shared" si="0"/>
        <v>0</v>
      </c>
      <c r="AI39" s="47"/>
      <c r="AJ39" s="48"/>
      <c r="AK39" s="47"/>
      <c r="AL39" s="66" t="str">
        <f t="shared" si="3"/>
        <v/>
      </c>
      <c r="AM39" s="44"/>
      <c r="AN39" s="44"/>
      <c r="AO39" s="62"/>
      <c r="AP39" s="44" t="str">
        <f>IF(AND(AM39=Lists!$X$5,AN39="",AO39=""),"A final outcome must be selected and the exit date specified.",IF(OR(AND(AM39=Lists!$X$6,AN39="",AO39=""),AND(AM39=Lists!$X$6,AN39="")),"Further information on the participants circumstance to be added in this column.",IF(AN39=Lists!$Q$13,"Further information on the reason for exit must be added in this column.",IF(AND(AN39&lt;&gt;"",AO39=""),"Exit date must be entered in column AO",""))))</f>
        <v/>
      </c>
      <c r="AQ39" s="44"/>
      <c r="AR39" s="44"/>
      <c r="AS39" s="44"/>
      <c r="AT39" s="44"/>
      <c r="AU39" s="44"/>
      <c r="AV39" s="44"/>
      <c r="AW39" s="62"/>
      <c r="AX39" s="71" t="str">
        <f t="shared" si="2"/>
        <v/>
      </c>
      <c r="BA39" s="52"/>
    </row>
    <row r="40" spans="1:53" ht="31.05" customHeight="1" x14ac:dyDescent="0.3">
      <c r="A40" s="43">
        <f t="shared" si="4"/>
        <v>29</v>
      </c>
      <c r="B40" s="19"/>
      <c r="C40" s="19"/>
      <c r="D40" s="13"/>
      <c r="E40" s="13"/>
      <c r="F40" s="128"/>
      <c r="G40" s="44"/>
      <c r="H40" s="44"/>
      <c r="I40" s="44"/>
      <c r="J40" s="62"/>
      <c r="K40" s="44"/>
      <c r="L40" s="73"/>
      <c r="M40" s="45"/>
      <c r="N40" s="45"/>
      <c r="O40" s="45"/>
      <c r="P40" s="45"/>
      <c r="Q40" s="45"/>
      <c r="R40" s="44"/>
      <c r="S40" s="45"/>
      <c r="T40" s="46"/>
      <c r="U40" s="45"/>
      <c r="V40" s="44"/>
      <c r="W40" s="49"/>
      <c r="X40" s="44"/>
      <c r="Y40" s="45"/>
      <c r="Z40" s="44"/>
      <c r="AA40" s="49"/>
      <c r="AB40" s="46"/>
      <c r="AC40" s="49"/>
      <c r="AD40" s="44"/>
      <c r="AE40" s="46"/>
      <c r="AF40" s="46"/>
      <c r="AG40" s="44"/>
      <c r="AH40" s="14">
        <f t="shared" si="0"/>
        <v>0</v>
      </c>
      <c r="AI40" s="47"/>
      <c r="AJ40" s="48"/>
      <c r="AK40" s="47"/>
      <c r="AL40" s="66" t="str">
        <f t="shared" si="3"/>
        <v/>
      </c>
      <c r="AM40" s="44"/>
      <c r="AN40" s="44"/>
      <c r="AO40" s="62"/>
      <c r="AP40" s="44" t="str">
        <f>IF(AND(AM40=Lists!$X$5,AN40="",AO40=""),"A final outcome must be selected and the exit date specified.",IF(OR(AND(AM40=Lists!$X$6,AN40="",AO40=""),AND(AM40=Lists!$X$6,AN40="")),"Further information on the participants circumstance to be added in this column.",IF(AN40=Lists!$Q$13,"Further information on the reason for exit must be added in this column.",IF(AND(AN40&lt;&gt;"",AO40=""),"Exit date must be entered in column AO",""))))</f>
        <v/>
      </c>
      <c r="AQ40" s="44"/>
      <c r="AR40" s="44"/>
      <c r="AS40" s="44"/>
      <c r="AT40" s="44"/>
      <c r="AU40" s="44"/>
      <c r="AV40" s="44"/>
      <c r="AW40" s="62"/>
      <c r="AX40" s="71" t="str">
        <f t="shared" si="2"/>
        <v/>
      </c>
      <c r="BA40" s="52"/>
    </row>
    <row r="41" spans="1:53" ht="31.05" customHeight="1" x14ac:dyDescent="0.3">
      <c r="A41" s="43">
        <f t="shared" si="4"/>
        <v>30</v>
      </c>
      <c r="B41" s="19"/>
      <c r="C41" s="19"/>
      <c r="D41" s="13"/>
      <c r="E41" s="13"/>
      <c r="F41" s="128"/>
      <c r="G41" s="44"/>
      <c r="H41" s="44"/>
      <c r="I41" s="44"/>
      <c r="J41" s="62"/>
      <c r="K41" s="44"/>
      <c r="L41" s="73"/>
      <c r="M41" s="45"/>
      <c r="N41" s="45"/>
      <c r="O41" s="45"/>
      <c r="P41" s="45"/>
      <c r="Q41" s="45"/>
      <c r="R41" s="44"/>
      <c r="S41" s="45"/>
      <c r="T41" s="46"/>
      <c r="U41" s="45"/>
      <c r="V41" s="44"/>
      <c r="W41" s="49"/>
      <c r="X41" s="44"/>
      <c r="Y41" s="45"/>
      <c r="Z41" s="44"/>
      <c r="AA41" s="49"/>
      <c r="AB41" s="46"/>
      <c r="AC41" s="49"/>
      <c r="AD41" s="44"/>
      <c r="AE41" s="46"/>
      <c r="AF41" s="46"/>
      <c r="AG41" s="44"/>
      <c r="AH41" s="14">
        <f t="shared" si="0"/>
        <v>0</v>
      </c>
      <c r="AI41" s="47"/>
      <c r="AJ41" s="48"/>
      <c r="AK41" s="47"/>
      <c r="AL41" s="66" t="str">
        <f t="shared" si="3"/>
        <v/>
      </c>
      <c r="AM41" s="44"/>
      <c r="AN41" s="44"/>
      <c r="AO41" s="62"/>
      <c r="AP41" s="44" t="str">
        <f>IF(AND(AM41=Lists!$X$5,AN41="",AO41=""),"A final outcome must be selected and the exit date specified.",IF(OR(AND(AM41=Lists!$X$6,AN41="",AO41=""),AND(AM41=Lists!$X$6,AN41="")),"Further information on the participants circumstance to be added in this column.",IF(AN41=Lists!$Q$13,"Further information on the reason for exit must be added in this column.",IF(AND(AN41&lt;&gt;"",AO41=""),"Exit date must be entered in column AO",""))))</f>
        <v/>
      </c>
      <c r="AQ41" s="44"/>
      <c r="AR41" s="44"/>
      <c r="AS41" s="44"/>
      <c r="AT41" s="44"/>
      <c r="AU41" s="44"/>
      <c r="AV41" s="44"/>
      <c r="AW41" s="62"/>
      <c r="AX41" s="71" t="str">
        <f t="shared" si="2"/>
        <v/>
      </c>
      <c r="BA41" s="52"/>
    </row>
    <row r="42" spans="1:53" ht="31.05" customHeight="1" x14ac:dyDescent="0.3">
      <c r="A42" s="43">
        <f t="shared" si="4"/>
        <v>31</v>
      </c>
      <c r="B42" s="19"/>
      <c r="C42" s="19"/>
      <c r="D42" s="13"/>
      <c r="E42" s="13"/>
      <c r="F42" s="128"/>
      <c r="G42" s="44"/>
      <c r="H42" s="44"/>
      <c r="I42" s="44"/>
      <c r="J42" s="62"/>
      <c r="K42" s="44"/>
      <c r="L42" s="73"/>
      <c r="M42" s="45"/>
      <c r="N42" s="45"/>
      <c r="O42" s="45"/>
      <c r="P42" s="45"/>
      <c r="Q42" s="45"/>
      <c r="R42" s="44"/>
      <c r="S42" s="45"/>
      <c r="T42" s="46"/>
      <c r="U42" s="45"/>
      <c r="V42" s="44"/>
      <c r="W42" s="49"/>
      <c r="X42" s="44"/>
      <c r="Y42" s="45"/>
      <c r="Z42" s="44"/>
      <c r="AA42" s="49"/>
      <c r="AB42" s="46"/>
      <c r="AC42" s="49"/>
      <c r="AD42" s="44"/>
      <c r="AE42" s="46"/>
      <c r="AF42" s="46"/>
      <c r="AG42" s="44"/>
      <c r="AH42" s="14">
        <f t="shared" si="0"/>
        <v>0</v>
      </c>
      <c r="AI42" s="47"/>
      <c r="AJ42" s="48"/>
      <c r="AK42" s="47"/>
      <c r="AL42" s="66" t="str">
        <f t="shared" si="3"/>
        <v/>
      </c>
      <c r="AM42" s="44"/>
      <c r="AN42" s="44"/>
      <c r="AO42" s="62"/>
      <c r="AP42" s="44" t="str">
        <f>IF(AND(AM42=Lists!$X$5,AN42="",AO42=""),"A final outcome must be selected and the exit date specified.",IF(OR(AND(AM42=Lists!$X$6,AN42="",AO42=""),AND(AM42=Lists!$X$6,AN42="")),"Further information on the participants circumstance to be added in this column.",IF(AN42=Lists!$Q$13,"Further information on the reason for exit must be added in this column.",IF(AND(AN42&lt;&gt;"",AO42=""),"Exit date must be entered in column AO",""))))</f>
        <v/>
      </c>
      <c r="AQ42" s="44"/>
      <c r="AR42" s="44"/>
      <c r="AS42" s="44"/>
      <c r="AT42" s="44"/>
      <c r="AU42" s="44"/>
      <c r="AV42" s="44"/>
      <c r="AW42" s="62"/>
      <c r="AX42" s="71" t="str">
        <f t="shared" si="2"/>
        <v/>
      </c>
      <c r="BA42" s="52"/>
    </row>
    <row r="43" spans="1:53" ht="31.05" customHeight="1" x14ac:dyDescent="0.3">
      <c r="A43" s="43">
        <f t="shared" si="4"/>
        <v>32</v>
      </c>
      <c r="B43" s="19"/>
      <c r="C43" s="19"/>
      <c r="D43" s="13"/>
      <c r="E43" s="13"/>
      <c r="F43" s="128"/>
      <c r="G43" s="44"/>
      <c r="H43" s="44"/>
      <c r="I43" s="44"/>
      <c r="J43" s="62"/>
      <c r="K43" s="44"/>
      <c r="L43" s="73"/>
      <c r="M43" s="45"/>
      <c r="N43" s="45"/>
      <c r="O43" s="45"/>
      <c r="P43" s="45"/>
      <c r="Q43" s="45"/>
      <c r="R43" s="44"/>
      <c r="S43" s="45"/>
      <c r="T43" s="46"/>
      <c r="U43" s="45"/>
      <c r="V43" s="44"/>
      <c r="W43" s="49"/>
      <c r="X43" s="44"/>
      <c r="Y43" s="45"/>
      <c r="Z43" s="44"/>
      <c r="AA43" s="49"/>
      <c r="AB43" s="46"/>
      <c r="AC43" s="49"/>
      <c r="AD43" s="44"/>
      <c r="AE43" s="46"/>
      <c r="AF43" s="46"/>
      <c r="AG43" s="44"/>
      <c r="AH43" s="14">
        <f t="shared" si="0"/>
        <v>0</v>
      </c>
      <c r="AI43" s="47"/>
      <c r="AJ43" s="48"/>
      <c r="AK43" s="47"/>
      <c r="AL43" s="66" t="str">
        <f t="shared" si="3"/>
        <v/>
      </c>
      <c r="AM43" s="44"/>
      <c r="AN43" s="44"/>
      <c r="AO43" s="62"/>
      <c r="AP43" s="44" t="str">
        <f>IF(AND(AM43=Lists!$X$5,AN43="",AO43=""),"A final outcome must be selected and the exit date specified.",IF(OR(AND(AM43=Lists!$X$6,AN43="",AO43=""),AND(AM43=Lists!$X$6,AN43="")),"Further information on the participants circumstance to be added in this column.",IF(AN43=Lists!$Q$13,"Further information on the reason for exit must be added in this column.",IF(AND(AN43&lt;&gt;"",AO43=""),"Exit date must be entered in column AO",""))))</f>
        <v/>
      </c>
      <c r="AQ43" s="44"/>
      <c r="AR43" s="44"/>
      <c r="AS43" s="44"/>
      <c r="AT43" s="44"/>
      <c r="AU43" s="44"/>
      <c r="AV43" s="44"/>
      <c r="AW43" s="62"/>
      <c r="AX43" s="71" t="str">
        <f t="shared" si="2"/>
        <v/>
      </c>
      <c r="BA43" s="52"/>
    </row>
    <row r="44" spans="1:53" ht="31.05" customHeight="1" x14ac:dyDescent="0.3">
      <c r="A44" s="43">
        <f t="shared" si="4"/>
        <v>33</v>
      </c>
      <c r="B44" s="19"/>
      <c r="C44" s="19"/>
      <c r="D44" s="13"/>
      <c r="E44" s="13"/>
      <c r="F44" s="128"/>
      <c r="G44" s="44"/>
      <c r="H44" s="44"/>
      <c r="I44" s="44"/>
      <c r="J44" s="62"/>
      <c r="K44" s="44"/>
      <c r="L44" s="73"/>
      <c r="M44" s="45"/>
      <c r="N44" s="45"/>
      <c r="O44" s="45"/>
      <c r="P44" s="45"/>
      <c r="Q44" s="45"/>
      <c r="R44" s="44"/>
      <c r="S44" s="45"/>
      <c r="T44" s="46"/>
      <c r="U44" s="45"/>
      <c r="V44" s="44"/>
      <c r="W44" s="49"/>
      <c r="X44" s="44"/>
      <c r="Y44" s="45"/>
      <c r="Z44" s="44"/>
      <c r="AA44" s="49"/>
      <c r="AB44" s="46"/>
      <c r="AC44" s="49"/>
      <c r="AD44" s="44"/>
      <c r="AE44" s="46"/>
      <c r="AF44" s="46"/>
      <c r="AG44" s="44"/>
      <c r="AH44" s="14">
        <f t="shared" si="0"/>
        <v>0</v>
      </c>
      <c r="AI44" s="47"/>
      <c r="AJ44" s="48"/>
      <c r="AK44" s="47"/>
      <c r="AL44" s="66" t="str">
        <f t="shared" si="3"/>
        <v/>
      </c>
      <c r="AM44" s="44"/>
      <c r="AN44" s="44"/>
      <c r="AO44" s="62"/>
      <c r="AP44" s="44" t="str">
        <f>IF(AND(AM44=Lists!$X$5,AN44="",AO44=""),"A final outcome must be selected and the exit date specified.",IF(OR(AND(AM44=Lists!$X$6,AN44="",AO44=""),AND(AM44=Lists!$X$6,AN44="")),"Further information on the participants circumstance to be added in this column.",IF(AN44=Lists!$Q$13,"Further information on the reason for exit must be added in this column.",IF(AND(AN44&lt;&gt;"",AO44=""),"Exit date must be entered in column AO",""))))</f>
        <v/>
      </c>
      <c r="AQ44" s="44"/>
      <c r="AR44" s="44"/>
      <c r="AS44" s="44"/>
      <c r="AT44" s="44"/>
      <c r="AU44" s="44"/>
      <c r="AV44" s="44"/>
      <c r="AW44" s="62"/>
      <c r="AX44" s="71" t="str">
        <f t="shared" si="2"/>
        <v/>
      </c>
      <c r="BA44" s="52"/>
    </row>
    <row r="45" spans="1:53" ht="31.05" customHeight="1" x14ac:dyDescent="0.3">
      <c r="A45" s="43">
        <f t="shared" si="4"/>
        <v>34</v>
      </c>
      <c r="B45" s="19"/>
      <c r="C45" s="19"/>
      <c r="D45" s="13"/>
      <c r="E45" s="13"/>
      <c r="F45" s="128"/>
      <c r="G45" s="44"/>
      <c r="H45" s="44"/>
      <c r="I45" s="44"/>
      <c r="J45" s="62"/>
      <c r="K45" s="44"/>
      <c r="L45" s="73"/>
      <c r="M45" s="45"/>
      <c r="N45" s="45"/>
      <c r="O45" s="45"/>
      <c r="P45" s="45"/>
      <c r="Q45" s="45"/>
      <c r="R45" s="44"/>
      <c r="S45" s="45"/>
      <c r="T45" s="46"/>
      <c r="U45" s="45"/>
      <c r="V45" s="44"/>
      <c r="W45" s="49"/>
      <c r="X45" s="44"/>
      <c r="Y45" s="45"/>
      <c r="Z45" s="44"/>
      <c r="AA45" s="49"/>
      <c r="AB45" s="46"/>
      <c r="AC45" s="49"/>
      <c r="AD45" s="44"/>
      <c r="AE45" s="46"/>
      <c r="AF45" s="46"/>
      <c r="AG45" s="44"/>
      <c r="AH45" s="14">
        <f t="shared" si="0"/>
        <v>0</v>
      </c>
      <c r="AI45" s="47"/>
      <c r="AJ45" s="48"/>
      <c r="AK45" s="47"/>
      <c r="AL45" s="66" t="str">
        <f t="shared" si="3"/>
        <v/>
      </c>
      <c r="AM45" s="44"/>
      <c r="AN45" s="44"/>
      <c r="AO45" s="62"/>
      <c r="AP45" s="44" t="str">
        <f>IF(AND(AM45=Lists!$X$5,AN45="",AO45=""),"A final outcome must be selected and the exit date specified.",IF(OR(AND(AM45=Lists!$X$6,AN45="",AO45=""),AND(AM45=Lists!$X$6,AN45="")),"Further information on the participants circumstance to be added in this column.",IF(AN45=Lists!$Q$13,"Further information on the reason for exit must be added in this column.",IF(AND(AN45&lt;&gt;"",AO45=""),"Exit date must be entered in column AO",""))))</f>
        <v/>
      </c>
      <c r="AQ45" s="44"/>
      <c r="AR45" s="44"/>
      <c r="AS45" s="44"/>
      <c r="AT45" s="44"/>
      <c r="AU45" s="44"/>
      <c r="AV45" s="44"/>
      <c r="AW45" s="62"/>
      <c r="AX45" s="71" t="str">
        <f t="shared" si="2"/>
        <v/>
      </c>
      <c r="BA45" s="52"/>
    </row>
    <row r="46" spans="1:53" ht="31.05" customHeight="1" x14ac:dyDescent="0.3">
      <c r="A46" s="43">
        <f t="shared" si="4"/>
        <v>35</v>
      </c>
      <c r="B46" s="19"/>
      <c r="C46" s="19"/>
      <c r="D46" s="13"/>
      <c r="E46" s="13"/>
      <c r="F46" s="128"/>
      <c r="G46" s="44"/>
      <c r="H46" s="44"/>
      <c r="I46" s="44"/>
      <c r="J46" s="62"/>
      <c r="K46" s="44"/>
      <c r="L46" s="73"/>
      <c r="M46" s="45"/>
      <c r="N46" s="45"/>
      <c r="O46" s="45"/>
      <c r="P46" s="45"/>
      <c r="Q46" s="45"/>
      <c r="R46" s="44"/>
      <c r="S46" s="45"/>
      <c r="T46" s="46"/>
      <c r="U46" s="45"/>
      <c r="V46" s="44"/>
      <c r="W46" s="49"/>
      <c r="X46" s="44"/>
      <c r="Y46" s="45"/>
      <c r="Z46" s="44"/>
      <c r="AA46" s="49"/>
      <c r="AB46" s="46"/>
      <c r="AC46" s="49"/>
      <c r="AD46" s="44"/>
      <c r="AE46" s="46"/>
      <c r="AF46" s="46"/>
      <c r="AG46" s="44"/>
      <c r="AH46" s="14">
        <f t="shared" si="0"/>
        <v>0</v>
      </c>
      <c r="AI46" s="47"/>
      <c r="AJ46" s="48"/>
      <c r="AK46" s="47"/>
      <c r="AL46" s="66" t="str">
        <f t="shared" si="3"/>
        <v/>
      </c>
      <c r="AM46" s="44"/>
      <c r="AN46" s="44"/>
      <c r="AO46" s="62"/>
      <c r="AP46" s="44" t="str">
        <f>IF(AND(AM46=Lists!$X$5,AN46="",AO46=""),"A final outcome must be selected and the exit date specified.",IF(OR(AND(AM46=Lists!$X$6,AN46="",AO46=""),AND(AM46=Lists!$X$6,AN46="")),"Further information on the participants circumstance to be added in this column.",IF(AN46=Lists!$Q$13,"Further information on the reason for exit must be added in this column.",IF(AND(AN46&lt;&gt;"",AO46=""),"Exit date must be entered in column AO",""))))</f>
        <v/>
      </c>
      <c r="AQ46" s="44"/>
      <c r="AR46" s="44"/>
      <c r="AS46" s="44"/>
      <c r="AT46" s="44"/>
      <c r="AU46" s="44"/>
      <c r="AV46" s="44"/>
      <c r="AW46" s="62"/>
      <c r="AX46" s="71" t="str">
        <f t="shared" si="2"/>
        <v/>
      </c>
      <c r="BA46" s="52"/>
    </row>
    <row r="47" spans="1:53" ht="31.05" customHeight="1" x14ac:dyDescent="0.3">
      <c r="A47" s="43">
        <f t="shared" si="4"/>
        <v>36</v>
      </c>
      <c r="B47" s="19"/>
      <c r="C47" s="19"/>
      <c r="D47" s="13"/>
      <c r="E47" s="13"/>
      <c r="F47" s="128"/>
      <c r="G47" s="44"/>
      <c r="H47" s="44"/>
      <c r="I47" s="44"/>
      <c r="J47" s="62"/>
      <c r="K47" s="44"/>
      <c r="L47" s="73"/>
      <c r="M47" s="45"/>
      <c r="N47" s="45"/>
      <c r="O47" s="45"/>
      <c r="P47" s="45"/>
      <c r="Q47" s="45"/>
      <c r="R47" s="44"/>
      <c r="S47" s="45"/>
      <c r="T47" s="46"/>
      <c r="U47" s="45"/>
      <c r="V47" s="44"/>
      <c r="W47" s="49"/>
      <c r="X47" s="44"/>
      <c r="Y47" s="45"/>
      <c r="Z47" s="44"/>
      <c r="AA47" s="49"/>
      <c r="AB47" s="46"/>
      <c r="AC47" s="49"/>
      <c r="AD47" s="44"/>
      <c r="AE47" s="46"/>
      <c r="AF47" s="46"/>
      <c r="AG47" s="44"/>
      <c r="AH47" s="14">
        <f t="shared" si="0"/>
        <v>0</v>
      </c>
      <c r="AI47" s="47"/>
      <c r="AJ47" s="48"/>
      <c r="AK47" s="47"/>
      <c r="AL47" s="66" t="str">
        <f t="shared" si="3"/>
        <v/>
      </c>
      <c r="AM47" s="44"/>
      <c r="AN47" s="44"/>
      <c r="AO47" s="62"/>
      <c r="AP47" s="44" t="str">
        <f>IF(AND(AM47=Lists!$X$5,AN47="",AO47=""),"A final outcome must be selected and the exit date specified.",IF(OR(AND(AM47=Lists!$X$6,AN47="",AO47=""),AND(AM47=Lists!$X$6,AN47="")),"Further information on the participants circumstance to be added in this column.",IF(AN47=Lists!$Q$13,"Further information on the reason for exit must be added in this column.",IF(AND(AN47&lt;&gt;"",AO47=""),"Exit date must be entered in column AO",""))))</f>
        <v/>
      </c>
      <c r="AQ47" s="44"/>
      <c r="AR47" s="44"/>
      <c r="AS47" s="44"/>
      <c r="AT47" s="44"/>
      <c r="AU47" s="44"/>
      <c r="AV47" s="44"/>
      <c r="AW47" s="62"/>
      <c r="AX47" s="71" t="str">
        <f t="shared" si="2"/>
        <v/>
      </c>
      <c r="BA47" s="52"/>
    </row>
    <row r="48" spans="1:53" ht="31.05" customHeight="1" x14ac:dyDescent="0.3">
      <c r="A48" s="43">
        <f t="shared" si="4"/>
        <v>37</v>
      </c>
      <c r="B48" s="19"/>
      <c r="C48" s="19"/>
      <c r="D48" s="13"/>
      <c r="E48" s="13"/>
      <c r="F48" s="128"/>
      <c r="G48" s="44"/>
      <c r="H48" s="44"/>
      <c r="I48" s="44"/>
      <c r="J48" s="62"/>
      <c r="K48" s="44"/>
      <c r="L48" s="73"/>
      <c r="M48" s="45"/>
      <c r="N48" s="45"/>
      <c r="O48" s="45"/>
      <c r="P48" s="45"/>
      <c r="Q48" s="45"/>
      <c r="R48" s="44"/>
      <c r="S48" s="45"/>
      <c r="T48" s="46"/>
      <c r="U48" s="45"/>
      <c r="V48" s="44"/>
      <c r="W48" s="49"/>
      <c r="X48" s="44"/>
      <c r="Y48" s="45"/>
      <c r="Z48" s="44"/>
      <c r="AA48" s="49"/>
      <c r="AB48" s="46"/>
      <c r="AC48" s="49"/>
      <c r="AD48" s="44"/>
      <c r="AE48" s="46"/>
      <c r="AF48" s="46"/>
      <c r="AG48" s="44"/>
      <c r="AH48" s="14">
        <f t="shared" si="0"/>
        <v>0</v>
      </c>
      <c r="AI48" s="47"/>
      <c r="AJ48" s="48"/>
      <c r="AK48" s="47"/>
      <c r="AL48" s="66" t="str">
        <f t="shared" si="3"/>
        <v/>
      </c>
      <c r="AM48" s="44"/>
      <c r="AN48" s="44"/>
      <c r="AO48" s="62"/>
      <c r="AP48" s="44" t="str">
        <f>IF(AND(AM48=Lists!$X$5,AN48="",AO48=""),"A final outcome must be selected and the exit date specified.",IF(OR(AND(AM48=Lists!$X$6,AN48="",AO48=""),AND(AM48=Lists!$X$6,AN48="")),"Further information on the participants circumstance to be added in this column.",IF(AN48=Lists!$Q$13,"Further information on the reason for exit must be added in this column.",IF(AND(AN48&lt;&gt;"",AO48=""),"Exit date must be entered in column AO",""))))</f>
        <v/>
      </c>
      <c r="AQ48" s="44"/>
      <c r="AR48" s="44"/>
      <c r="AS48" s="44"/>
      <c r="AT48" s="44"/>
      <c r="AU48" s="44"/>
      <c r="AV48" s="44"/>
      <c r="AW48" s="62"/>
      <c r="AX48" s="71" t="str">
        <f t="shared" si="2"/>
        <v/>
      </c>
      <c r="BA48" s="52"/>
    </row>
    <row r="49" spans="1:53" ht="31.05" customHeight="1" x14ac:dyDescent="0.3">
      <c r="A49" s="43">
        <f t="shared" si="4"/>
        <v>38</v>
      </c>
      <c r="B49" s="19"/>
      <c r="C49" s="19"/>
      <c r="D49" s="13"/>
      <c r="E49" s="13"/>
      <c r="F49" s="128"/>
      <c r="G49" s="44"/>
      <c r="H49" s="44"/>
      <c r="I49" s="44"/>
      <c r="J49" s="62"/>
      <c r="K49" s="44"/>
      <c r="L49" s="73"/>
      <c r="M49" s="45"/>
      <c r="N49" s="45"/>
      <c r="O49" s="45"/>
      <c r="P49" s="45"/>
      <c r="Q49" s="45"/>
      <c r="R49" s="44"/>
      <c r="S49" s="45"/>
      <c r="T49" s="46"/>
      <c r="U49" s="45"/>
      <c r="V49" s="44"/>
      <c r="W49" s="49"/>
      <c r="X49" s="44"/>
      <c r="Y49" s="45"/>
      <c r="Z49" s="44"/>
      <c r="AA49" s="49"/>
      <c r="AB49" s="46"/>
      <c r="AC49" s="49"/>
      <c r="AD49" s="44"/>
      <c r="AE49" s="46"/>
      <c r="AF49" s="46"/>
      <c r="AG49" s="44"/>
      <c r="AH49" s="14">
        <f t="shared" si="0"/>
        <v>0</v>
      </c>
      <c r="AI49" s="47"/>
      <c r="AJ49" s="48"/>
      <c r="AK49" s="47"/>
      <c r="AL49" s="66" t="str">
        <f t="shared" si="3"/>
        <v/>
      </c>
      <c r="AM49" s="44"/>
      <c r="AN49" s="44"/>
      <c r="AO49" s="62"/>
      <c r="AP49" s="44" t="str">
        <f>IF(AND(AM49=Lists!$X$5,AN49="",AO49=""),"A final outcome must be selected and the exit date specified.",IF(OR(AND(AM49=Lists!$X$6,AN49="",AO49=""),AND(AM49=Lists!$X$6,AN49="")),"Further information on the participants circumstance to be added in this column.",IF(AN49=Lists!$Q$13,"Further information on the reason for exit must be added in this column.",IF(AND(AN49&lt;&gt;"",AO49=""),"Exit date must be entered in column AO",""))))</f>
        <v/>
      </c>
      <c r="AQ49" s="44"/>
      <c r="AR49" s="44"/>
      <c r="AS49" s="44"/>
      <c r="AT49" s="44"/>
      <c r="AU49" s="44"/>
      <c r="AV49" s="44"/>
      <c r="AW49" s="62"/>
      <c r="AX49" s="71" t="str">
        <f t="shared" si="2"/>
        <v/>
      </c>
      <c r="BA49" s="52"/>
    </row>
    <row r="50" spans="1:53" ht="31.05" customHeight="1" x14ac:dyDescent="0.3">
      <c r="A50" s="43">
        <f t="shared" si="4"/>
        <v>39</v>
      </c>
      <c r="B50" s="19"/>
      <c r="C50" s="19"/>
      <c r="D50" s="13"/>
      <c r="E50" s="13"/>
      <c r="F50" s="128"/>
      <c r="G50" s="44"/>
      <c r="H50" s="44"/>
      <c r="I50" s="44"/>
      <c r="J50" s="62"/>
      <c r="K50" s="44"/>
      <c r="L50" s="73"/>
      <c r="M50" s="45"/>
      <c r="N50" s="45"/>
      <c r="O50" s="45"/>
      <c r="P50" s="45"/>
      <c r="Q50" s="45"/>
      <c r="R50" s="44"/>
      <c r="S50" s="45"/>
      <c r="T50" s="46"/>
      <c r="U50" s="45"/>
      <c r="V50" s="44"/>
      <c r="W50" s="49"/>
      <c r="X50" s="44"/>
      <c r="Y50" s="45"/>
      <c r="Z50" s="44"/>
      <c r="AA50" s="49"/>
      <c r="AB50" s="46"/>
      <c r="AC50" s="49"/>
      <c r="AD50" s="44"/>
      <c r="AE50" s="46"/>
      <c r="AF50" s="46"/>
      <c r="AG50" s="44"/>
      <c r="AH50" s="14">
        <f t="shared" si="0"/>
        <v>0</v>
      </c>
      <c r="AI50" s="47"/>
      <c r="AJ50" s="48"/>
      <c r="AK50" s="47"/>
      <c r="AL50" s="66" t="str">
        <f t="shared" si="3"/>
        <v/>
      </c>
      <c r="AM50" s="44"/>
      <c r="AN50" s="44"/>
      <c r="AO50" s="62"/>
      <c r="AP50" s="44" t="str">
        <f>IF(AND(AM50=Lists!$X$5,AN50="",AO50=""),"A final outcome must be selected and the exit date specified.",IF(OR(AND(AM50=Lists!$X$6,AN50="",AO50=""),AND(AM50=Lists!$X$6,AN50="")),"Further information on the participants circumstance to be added in this column.",IF(AN50=Lists!$Q$13,"Further information on the reason for exit must be added in this column.",IF(AND(AN50&lt;&gt;"",AO50=""),"Exit date must be entered in column AO",""))))</f>
        <v/>
      </c>
      <c r="AQ50" s="44"/>
      <c r="AR50" s="44"/>
      <c r="AS50" s="44"/>
      <c r="AT50" s="44"/>
      <c r="AU50" s="44"/>
      <c r="AV50" s="44"/>
      <c r="AW50" s="62"/>
      <c r="AX50" s="71" t="str">
        <f t="shared" si="2"/>
        <v/>
      </c>
      <c r="BA50" s="52"/>
    </row>
    <row r="51" spans="1:53" ht="31.05" customHeight="1" x14ac:dyDescent="0.3">
      <c r="A51" s="43">
        <f t="shared" si="4"/>
        <v>40</v>
      </c>
      <c r="B51" s="19"/>
      <c r="C51" s="19"/>
      <c r="D51" s="13"/>
      <c r="E51" s="13"/>
      <c r="F51" s="128"/>
      <c r="G51" s="44"/>
      <c r="H51" s="44"/>
      <c r="I51" s="44"/>
      <c r="J51" s="62"/>
      <c r="K51" s="44"/>
      <c r="L51" s="73"/>
      <c r="M51" s="45"/>
      <c r="N51" s="45"/>
      <c r="O51" s="45"/>
      <c r="P51" s="45"/>
      <c r="Q51" s="45"/>
      <c r="R51" s="44"/>
      <c r="S51" s="45"/>
      <c r="T51" s="46"/>
      <c r="U51" s="45"/>
      <c r="V51" s="44"/>
      <c r="W51" s="49"/>
      <c r="X51" s="44"/>
      <c r="Y51" s="45"/>
      <c r="Z51" s="44"/>
      <c r="AA51" s="49"/>
      <c r="AB51" s="46"/>
      <c r="AC51" s="49"/>
      <c r="AD51" s="44"/>
      <c r="AE51" s="46"/>
      <c r="AF51" s="46"/>
      <c r="AG51" s="44"/>
      <c r="AH51" s="14">
        <f t="shared" si="0"/>
        <v>0</v>
      </c>
      <c r="AI51" s="47"/>
      <c r="AJ51" s="48"/>
      <c r="AK51" s="47"/>
      <c r="AL51" s="66" t="str">
        <f t="shared" si="3"/>
        <v/>
      </c>
      <c r="AM51" s="44"/>
      <c r="AN51" s="44"/>
      <c r="AO51" s="62"/>
      <c r="AP51" s="44" t="str">
        <f>IF(AND(AM51=Lists!$X$5,AN51="",AO51=""),"A final outcome must be selected and the exit date specified.",IF(OR(AND(AM51=Lists!$X$6,AN51="",AO51=""),AND(AM51=Lists!$X$6,AN51="")),"Further information on the participants circumstance to be added in this column.",IF(AN51=Lists!$Q$13,"Further information on the reason for exit must be added in this column.",IF(AND(AN51&lt;&gt;"",AO51=""),"Exit date must be entered in column AO",""))))</f>
        <v/>
      </c>
      <c r="AQ51" s="44"/>
      <c r="AR51" s="44"/>
      <c r="AS51" s="44"/>
      <c r="AT51" s="44"/>
      <c r="AU51" s="44"/>
      <c r="AV51" s="44"/>
      <c r="AW51" s="62"/>
      <c r="AX51" s="71" t="str">
        <f t="shared" si="2"/>
        <v/>
      </c>
      <c r="BA51" s="52"/>
    </row>
    <row r="52" spans="1:53" ht="31.05" customHeight="1" x14ac:dyDescent="0.3">
      <c r="A52" s="43">
        <f t="shared" si="4"/>
        <v>41</v>
      </c>
      <c r="B52" s="19"/>
      <c r="C52" s="19"/>
      <c r="D52" s="13"/>
      <c r="E52" s="13"/>
      <c r="F52" s="128"/>
      <c r="G52" s="44"/>
      <c r="H52" s="44"/>
      <c r="I52" s="44"/>
      <c r="J52" s="62"/>
      <c r="K52" s="44"/>
      <c r="L52" s="73"/>
      <c r="M52" s="45"/>
      <c r="N52" s="45"/>
      <c r="O52" s="45"/>
      <c r="P52" s="45"/>
      <c r="Q52" s="45"/>
      <c r="R52" s="44"/>
      <c r="S52" s="45"/>
      <c r="T52" s="46"/>
      <c r="U52" s="45"/>
      <c r="V52" s="44"/>
      <c r="W52" s="49"/>
      <c r="X52" s="44"/>
      <c r="Y52" s="45"/>
      <c r="Z52" s="44"/>
      <c r="AA52" s="49"/>
      <c r="AB52" s="46"/>
      <c r="AC52" s="49"/>
      <c r="AD52" s="44"/>
      <c r="AE52" s="46"/>
      <c r="AF52" s="46"/>
      <c r="AG52" s="44"/>
      <c r="AH52" s="14">
        <f t="shared" si="0"/>
        <v>0</v>
      </c>
      <c r="AI52" s="47"/>
      <c r="AJ52" s="48"/>
      <c r="AK52" s="47"/>
      <c r="AL52" s="66" t="str">
        <f t="shared" si="3"/>
        <v/>
      </c>
      <c r="AM52" s="44"/>
      <c r="AN52" s="44"/>
      <c r="AO52" s="62"/>
      <c r="AP52" s="44" t="str">
        <f>IF(AND(AM52=Lists!$X$5,AN52="",AO52=""),"A final outcome must be selected and the exit date specified.",IF(OR(AND(AM52=Lists!$X$6,AN52="",AO52=""),AND(AM52=Lists!$X$6,AN52="")),"Further information on the participants circumstance to be added in this column.",IF(AN52=Lists!$Q$13,"Further information on the reason for exit must be added in this column.",IF(AND(AN52&lt;&gt;"",AO52=""),"Exit date must be entered in column AO",""))))</f>
        <v/>
      </c>
      <c r="AQ52" s="44"/>
      <c r="AR52" s="44"/>
      <c r="AS52" s="44"/>
      <c r="AT52" s="44"/>
      <c r="AU52" s="44"/>
      <c r="AV52" s="44"/>
      <c r="AW52" s="62"/>
      <c r="AX52" s="71" t="str">
        <f t="shared" si="2"/>
        <v/>
      </c>
      <c r="BA52" s="52"/>
    </row>
    <row r="53" spans="1:53" ht="31.05" customHeight="1" x14ac:dyDescent="0.3">
      <c r="A53" s="43">
        <f t="shared" si="4"/>
        <v>42</v>
      </c>
      <c r="B53" s="19"/>
      <c r="C53" s="19"/>
      <c r="D53" s="13"/>
      <c r="E53" s="13"/>
      <c r="F53" s="128"/>
      <c r="G53" s="44"/>
      <c r="H53" s="44"/>
      <c r="I53" s="44"/>
      <c r="J53" s="62"/>
      <c r="K53" s="44"/>
      <c r="L53" s="73"/>
      <c r="M53" s="45"/>
      <c r="N53" s="45"/>
      <c r="O53" s="45"/>
      <c r="P53" s="45"/>
      <c r="Q53" s="45"/>
      <c r="R53" s="44"/>
      <c r="S53" s="45"/>
      <c r="T53" s="46"/>
      <c r="U53" s="45"/>
      <c r="V53" s="44"/>
      <c r="W53" s="49"/>
      <c r="X53" s="44"/>
      <c r="Y53" s="45"/>
      <c r="Z53" s="44"/>
      <c r="AA53" s="49"/>
      <c r="AB53" s="46"/>
      <c r="AC53" s="49"/>
      <c r="AD53" s="44"/>
      <c r="AE53" s="46"/>
      <c r="AF53" s="46"/>
      <c r="AG53" s="44"/>
      <c r="AH53" s="14">
        <f t="shared" si="0"/>
        <v>0</v>
      </c>
      <c r="AI53" s="47"/>
      <c r="AJ53" s="48"/>
      <c r="AK53" s="47"/>
      <c r="AL53" s="66" t="str">
        <f t="shared" si="3"/>
        <v/>
      </c>
      <c r="AM53" s="44"/>
      <c r="AN53" s="44"/>
      <c r="AO53" s="62"/>
      <c r="AP53" s="44" t="str">
        <f>IF(AND(AM53=Lists!$X$5,AN53="",AO53=""),"A final outcome must be selected and the exit date specified.",IF(OR(AND(AM53=Lists!$X$6,AN53="",AO53=""),AND(AM53=Lists!$X$6,AN53="")),"Further information on the participants circumstance to be added in this column.",IF(AN53=Lists!$Q$13,"Further information on the reason for exit must be added in this column.",IF(AND(AN53&lt;&gt;"",AO53=""),"Exit date must be entered in column AO",""))))</f>
        <v/>
      </c>
      <c r="AQ53" s="44"/>
      <c r="AR53" s="44"/>
      <c r="AS53" s="44"/>
      <c r="AT53" s="44"/>
      <c r="AU53" s="44"/>
      <c r="AV53" s="44"/>
      <c r="AW53" s="62"/>
      <c r="AX53" s="71" t="str">
        <f t="shared" si="2"/>
        <v/>
      </c>
      <c r="BA53" s="52"/>
    </row>
    <row r="54" spans="1:53" ht="31.05" customHeight="1" x14ac:dyDescent="0.3">
      <c r="A54" s="43">
        <f t="shared" si="4"/>
        <v>43</v>
      </c>
      <c r="B54" s="19"/>
      <c r="C54" s="19"/>
      <c r="D54" s="13"/>
      <c r="E54" s="13"/>
      <c r="F54" s="128"/>
      <c r="G54" s="44"/>
      <c r="H54" s="44"/>
      <c r="I54" s="44"/>
      <c r="J54" s="62"/>
      <c r="K54" s="44"/>
      <c r="L54" s="73"/>
      <c r="M54" s="45"/>
      <c r="N54" s="45"/>
      <c r="O54" s="45"/>
      <c r="P54" s="45"/>
      <c r="Q54" s="45"/>
      <c r="R54" s="44"/>
      <c r="S54" s="45"/>
      <c r="T54" s="46"/>
      <c r="U54" s="45"/>
      <c r="V54" s="44"/>
      <c r="W54" s="49"/>
      <c r="X54" s="44"/>
      <c r="Y54" s="45"/>
      <c r="Z54" s="44"/>
      <c r="AA54" s="49"/>
      <c r="AB54" s="46"/>
      <c r="AC54" s="49"/>
      <c r="AD54" s="44"/>
      <c r="AE54" s="46"/>
      <c r="AF54" s="46"/>
      <c r="AG54" s="44"/>
      <c r="AH54" s="14">
        <f t="shared" si="0"/>
        <v>0</v>
      </c>
      <c r="AI54" s="47"/>
      <c r="AJ54" s="48"/>
      <c r="AK54" s="47"/>
      <c r="AL54" s="66" t="str">
        <f t="shared" si="3"/>
        <v/>
      </c>
      <c r="AM54" s="44"/>
      <c r="AN54" s="44"/>
      <c r="AO54" s="62"/>
      <c r="AP54" s="44" t="str">
        <f>IF(AND(AM54=Lists!$X$5,AN54="",AO54=""),"A final outcome must be selected and the exit date specified.",IF(OR(AND(AM54=Lists!$X$6,AN54="",AO54=""),AND(AM54=Lists!$X$6,AN54="")),"Further information on the participants circumstance to be added in this column.",IF(AN54=Lists!$Q$13,"Further information on the reason for exit must be added in this column.",IF(AND(AN54&lt;&gt;"",AO54=""),"Exit date must be entered in column AO",""))))</f>
        <v/>
      </c>
      <c r="AQ54" s="44"/>
      <c r="AR54" s="44"/>
      <c r="AS54" s="44"/>
      <c r="AT54" s="44"/>
      <c r="AU54" s="44"/>
      <c r="AV54" s="44"/>
      <c r="AW54" s="62"/>
      <c r="AX54" s="71" t="str">
        <f t="shared" si="2"/>
        <v/>
      </c>
      <c r="BA54" s="52"/>
    </row>
    <row r="55" spans="1:53" ht="31.05" customHeight="1" x14ac:dyDescent="0.3">
      <c r="A55" s="43">
        <f t="shared" si="4"/>
        <v>44</v>
      </c>
      <c r="B55" s="19"/>
      <c r="C55" s="19"/>
      <c r="D55" s="13"/>
      <c r="E55" s="13"/>
      <c r="F55" s="128"/>
      <c r="G55" s="44"/>
      <c r="H55" s="44"/>
      <c r="I55" s="44"/>
      <c r="J55" s="62"/>
      <c r="K55" s="44"/>
      <c r="L55" s="73"/>
      <c r="M55" s="45"/>
      <c r="N55" s="45"/>
      <c r="O55" s="45"/>
      <c r="P55" s="45"/>
      <c r="Q55" s="45"/>
      <c r="R55" s="44"/>
      <c r="S55" s="45"/>
      <c r="T55" s="46"/>
      <c r="U55" s="45"/>
      <c r="V55" s="44"/>
      <c r="W55" s="49"/>
      <c r="X55" s="44"/>
      <c r="Y55" s="45"/>
      <c r="Z55" s="44"/>
      <c r="AA55" s="49"/>
      <c r="AB55" s="46"/>
      <c r="AC55" s="49"/>
      <c r="AD55" s="44"/>
      <c r="AE55" s="46"/>
      <c r="AF55" s="46"/>
      <c r="AG55" s="44"/>
      <c r="AH55" s="14">
        <f t="shared" si="0"/>
        <v>0</v>
      </c>
      <c r="AI55" s="47"/>
      <c r="AJ55" s="48"/>
      <c r="AK55" s="47"/>
      <c r="AL55" s="66" t="str">
        <f t="shared" si="3"/>
        <v/>
      </c>
      <c r="AM55" s="44"/>
      <c r="AN55" s="44"/>
      <c r="AO55" s="62"/>
      <c r="AP55" s="44" t="str">
        <f>IF(AND(AM55=Lists!$X$5,AN55="",AO55=""),"A final outcome must be selected and the exit date specified.",IF(OR(AND(AM55=Lists!$X$6,AN55="",AO55=""),AND(AM55=Lists!$X$6,AN55="")),"Further information on the participants circumstance to be added in this column.",IF(AN55=Lists!$Q$13,"Further information on the reason for exit must be added in this column.",IF(AND(AN55&lt;&gt;"",AO55=""),"Exit date must be entered in column AO",""))))</f>
        <v/>
      </c>
      <c r="AQ55" s="44"/>
      <c r="AR55" s="44"/>
      <c r="AS55" s="44"/>
      <c r="AT55" s="44"/>
      <c r="AU55" s="44"/>
      <c r="AV55" s="44"/>
      <c r="AW55" s="62"/>
      <c r="AX55" s="71" t="str">
        <f t="shared" si="2"/>
        <v/>
      </c>
      <c r="BA55" s="52"/>
    </row>
    <row r="56" spans="1:53" ht="31.05" customHeight="1" x14ac:dyDescent="0.3">
      <c r="A56" s="43">
        <f t="shared" si="4"/>
        <v>45</v>
      </c>
      <c r="B56" s="19"/>
      <c r="C56" s="19"/>
      <c r="D56" s="13"/>
      <c r="E56" s="13"/>
      <c r="F56" s="128"/>
      <c r="G56" s="44"/>
      <c r="H56" s="44"/>
      <c r="I56" s="44"/>
      <c r="J56" s="62"/>
      <c r="K56" s="44"/>
      <c r="L56" s="73"/>
      <c r="M56" s="45"/>
      <c r="N56" s="45"/>
      <c r="O56" s="45"/>
      <c r="P56" s="45"/>
      <c r="Q56" s="45"/>
      <c r="R56" s="44"/>
      <c r="S56" s="45"/>
      <c r="T56" s="46"/>
      <c r="U56" s="45"/>
      <c r="V56" s="44"/>
      <c r="W56" s="49"/>
      <c r="X56" s="44"/>
      <c r="Y56" s="45"/>
      <c r="Z56" s="44"/>
      <c r="AA56" s="49"/>
      <c r="AB56" s="46"/>
      <c r="AC56" s="49"/>
      <c r="AD56" s="44"/>
      <c r="AE56" s="46"/>
      <c r="AF56" s="46"/>
      <c r="AG56" s="44"/>
      <c r="AH56" s="14">
        <f t="shared" si="0"/>
        <v>0</v>
      </c>
      <c r="AI56" s="47"/>
      <c r="AJ56" s="48"/>
      <c r="AK56" s="47"/>
      <c r="AL56" s="66" t="str">
        <f t="shared" si="3"/>
        <v/>
      </c>
      <c r="AM56" s="44"/>
      <c r="AN56" s="44"/>
      <c r="AO56" s="62"/>
      <c r="AP56" s="44" t="str">
        <f>IF(AND(AM56=Lists!$X$5,AN56="",AO56=""),"A final outcome must be selected and the exit date specified.",IF(OR(AND(AM56=Lists!$X$6,AN56="",AO56=""),AND(AM56=Lists!$X$6,AN56="")),"Further information on the participants circumstance to be added in this column.",IF(AN56=Lists!$Q$13,"Further information on the reason for exit must be added in this column.",IF(AND(AN56&lt;&gt;"",AO56=""),"Exit date must be entered in column AO",""))))</f>
        <v/>
      </c>
      <c r="AQ56" s="44"/>
      <c r="AR56" s="44"/>
      <c r="AS56" s="44"/>
      <c r="AT56" s="44"/>
      <c r="AU56" s="44"/>
      <c r="AV56" s="44"/>
      <c r="AW56" s="62"/>
      <c r="AX56" s="71" t="str">
        <f t="shared" si="2"/>
        <v/>
      </c>
      <c r="BA56" s="52"/>
    </row>
    <row r="57" spans="1:53" ht="31.05" customHeight="1" x14ac:dyDescent="0.3">
      <c r="A57" s="43">
        <f t="shared" si="4"/>
        <v>46</v>
      </c>
      <c r="B57" s="19"/>
      <c r="C57" s="19"/>
      <c r="D57" s="13"/>
      <c r="E57" s="13"/>
      <c r="F57" s="128"/>
      <c r="G57" s="44"/>
      <c r="H57" s="44"/>
      <c r="I57" s="44"/>
      <c r="J57" s="62"/>
      <c r="K57" s="44"/>
      <c r="L57" s="73"/>
      <c r="M57" s="45"/>
      <c r="N57" s="45"/>
      <c r="O57" s="45"/>
      <c r="P57" s="45"/>
      <c r="Q57" s="45"/>
      <c r="R57" s="44"/>
      <c r="S57" s="45"/>
      <c r="T57" s="46"/>
      <c r="U57" s="45"/>
      <c r="V57" s="44"/>
      <c r="W57" s="49"/>
      <c r="X57" s="44"/>
      <c r="Y57" s="45"/>
      <c r="Z57" s="44"/>
      <c r="AA57" s="49"/>
      <c r="AB57" s="46"/>
      <c r="AC57" s="49"/>
      <c r="AD57" s="44"/>
      <c r="AE57" s="46"/>
      <c r="AF57" s="46"/>
      <c r="AG57" s="44"/>
      <c r="AH57" s="14">
        <f t="shared" si="0"/>
        <v>0</v>
      </c>
      <c r="AI57" s="47"/>
      <c r="AJ57" s="48"/>
      <c r="AK57" s="47"/>
      <c r="AL57" s="66" t="str">
        <f t="shared" si="3"/>
        <v/>
      </c>
      <c r="AM57" s="44"/>
      <c r="AN57" s="44"/>
      <c r="AO57" s="62"/>
      <c r="AP57" s="44" t="str">
        <f>IF(AND(AM57=Lists!$X$5,AN57="",AO57=""),"A final outcome must be selected and the exit date specified.",IF(OR(AND(AM57=Lists!$X$6,AN57="",AO57=""),AND(AM57=Lists!$X$6,AN57="")),"Further information on the participants circumstance to be added in this column.",IF(AN57=Lists!$Q$13,"Further information on the reason for exit must be added in this column.",IF(AND(AN57&lt;&gt;"",AO57=""),"Exit date must be entered in column AO",""))))</f>
        <v/>
      </c>
      <c r="AQ57" s="44"/>
      <c r="AR57" s="44"/>
      <c r="AS57" s="44"/>
      <c r="AT57" s="44"/>
      <c r="AU57" s="44"/>
      <c r="AV57" s="44"/>
      <c r="AW57" s="62"/>
      <c r="AX57" s="71" t="str">
        <f t="shared" si="2"/>
        <v/>
      </c>
      <c r="BA57" s="52"/>
    </row>
    <row r="58" spans="1:53" ht="31.05" customHeight="1" x14ac:dyDescent="0.3">
      <c r="A58" s="43">
        <f t="shared" si="4"/>
        <v>47</v>
      </c>
      <c r="B58" s="19"/>
      <c r="C58" s="19"/>
      <c r="D58" s="13"/>
      <c r="E58" s="13"/>
      <c r="F58" s="128"/>
      <c r="G58" s="44"/>
      <c r="H58" s="44"/>
      <c r="I58" s="44"/>
      <c r="J58" s="62"/>
      <c r="K58" s="44"/>
      <c r="L58" s="73"/>
      <c r="M58" s="45"/>
      <c r="N58" s="45"/>
      <c r="O58" s="45"/>
      <c r="P58" s="45"/>
      <c r="Q58" s="45"/>
      <c r="R58" s="44"/>
      <c r="S58" s="45"/>
      <c r="T58" s="46"/>
      <c r="U58" s="45"/>
      <c r="V58" s="44"/>
      <c r="W58" s="49"/>
      <c r="X58" s="44"/>
      <c r="Y58" s="45"/>
      <c r="Z58" s="44"/>
      <c r="AA58" s="49"/>
      <c r="AB58" s="46"/>
      <c r="AC58" s="49"/>
      <c r="AD58" s="44"/>
      <c r="AE58" s="46"/>
      <c r="AF58" s="46"/>
      <c r="AG58" s="44"/>
      <c r="AH58" s="14">
        <f t="shared" si="0"/>
        <v>0</v>
      </c>
      <c r="AI58" s="47"/>
      <c r="AJ58" s="48"/>
      <c r="AK58" s="47"/>
      <c r="AL58" s="66" t="str">
        <f t="shared" si="3"/>
        <v/>
      </c>
      <c r="AM58" s="44"/>
      <c r="AN58" s="44"/>
      <c r="AO58" s="62"/>
      <c r="AP58" s="44" t="str">
        <f>IF(AND(AM58=Lists!$X$5,AN58="",AO58=""),"A final outcome must be selected and the exit date specified.",IF(OR(AND(AM58=Lists!$X$6,AN58="",AO58=""),AND(AM58=Lists!$X$6,AN58="")),"Further information on the participants circumstance to be added in this column.",IF(AN58=Lists!$Q$13,"Further information on the reason for exit must be added in this column.",IF(AND(AN58&lt;&gt;"",AO58=""),"Exit date must be entered in column AO",""))))</f>
        <v/>
      </c>
      <c r="AQ58" s="44"/>
      <c r="AR58" s="44"/>
      <c r="AS58" s="44"/>
      <c r="AT58" s="44"/>
      <c r="AU58" s="44"/>
      <c r="AV58" s="44"/>
      <c r="AW58" s="62"/>
      <c r="AX58" s="71" t="str">
        <f t="shared" si="2"/>
        <v/>
      </c>
      <c r="BA58" s="52"/>
    </row>
    <row r="59" spans="1:53" ht="31.05" customHeight="1" x14ac:dyDescent="0.3">
      <c r="A59" s="43">
        <f t="shared" si="4"/>
        <v>48</v>
      </c>
      <c r="B59" s="19"/>
      <c r="C59" s="19"/>
      <c r="D59" s="13"/>
      <c r="E59" s="13"/>
      <c r="F59" s="128"/>
      <c r="G59" s="44"/>
      <c r="H59" s="44"/>
      <c r="I59" s="44"/>
      <c r="J59" s="62"/>
      <c r="K59" s="44"/>
      <c r="L59" s="73"/>
      <c r="M59" s="45"/>
      <c r="N59" s="45"/>
      <c r="O59" s="45"/>
      <c r="P59" s="45"/>
      <c r="Q59" s="45"/>
      <c r="R59" s="44"/>
      <c r="S59" s="45"/>
      <c r="T59" s="46"/>
      <c r="U59" s="45"/>
      <c r="V59" s="44"/>
      <c r="W59" s="49"/>
      <c r="X59" s="44"/>
      <c r="Y59" s="45"/>
      <c r="Z59" s="44"/>
      <c r="AA59" s="49"/>
      <c r="AB59" s="46"/>
      <c r="AC59" s="49"/>
      <c r="AD59" s="44"/>
      <c r="AE59" s="46"/>
      <c r="AF59" s="46"/>
      <c r="AG59" s="44"/>
      <c r="AH59" s="14">
        <f t="shared" si="0"/>
        <v>0</v>
      </c>
      <c r="AI59" s="47"/>
      <c r="AJ59" s="48"/>
      <c r="AK59" s="47"/>
      <c r="AL59" s="66" t="str">
        <f t="shared" si="3"/>
        <v/>
      </c>
      <c r="AM59" s="44"/>
      <c r="AN59" s="44"/>
      <c r="AO59" s="62"/>
      <c r="AP59" s="44" t="str">
        <f>IF(AND(AM59=Lists!$X$5,AN59="",AO59=""),"A final outcome must be selected and the exit date specified.",IF(OR(AND(AM59=Lists!$X$6,AN59="",AO59=""),AND(AM59=Lists!$X$6,AN59="")),"Further information on the participants circumstance to be added in this column.",IF(AN59=Lists!$Q$13,"Further information on the reason for exit must be added in this column.",IF(AND(AN59&lt;&gt;"",AO59=""),"Exit date must be entered in column AO",""))))</f>
        <v/>
      </c>
      <c r="AQ59" s="44"/>
      <c r="AR59" s="44"/>
      <c r="AS59" s="44"/>
      <c r="AT59" s="44"/>
      <c r="AU59" s="44"/>
      <c r="AV59" s="44"/>
      <c r="AW59" s="62"/>
      <c r="AX59" s="71" t="str">
        <f t="shared" si="2"/>
        <v/>
      </c>
      <c r="BA59" s="52"/>
    </row>
    <row r="60" spans="1:53" ht="31.05" customHeight="1" x14ac:dyDescent="0.3">
      <c r="A60" s="43">
        <f t="shared" si="4"/>
        <v>49</v>
      </c>
      <c r="B60" s="19"/>
      <c r="C60" s="19"/>
      <c r="D60" s="13"/>
      <c r="E60" s="13"/>
      <c r="F60" s="128"/>
      <c r="G60" s="44"/>
      <c r="H60" s="44"/>
      <c r="I60" s="44"/>
      <c r="J60" s="62"/>
      <c r="K60" s="44"/>
      <c r="L60" s="73"/>
      <c r="M60" s="45"/>
      <c r="N60" s="45"/>
      <c r="O60" s="45"/>
      <c r="P60" s="45"/>
      <c r="Q60" s="45"/>
      <c r="R60" s="44"/>
      <c r="S60" s="45"/>
      <c r="T60" s="46"/>
      <c r="U60" s="45"/>
      <c r="V60" s="44"/>
      <c r="W60" s="49"/>
      <c r="X60" s="44"/>
      <c r="Y60" s="45"/>
      <c r="Z60" s="44"/>
      <c r="AA60" s="49"/>
      <c r="AB60" s="46"/>
      <c r="AC60" s="49"/>
      <c r="AD60" s="44"/>
      <c r="AE60" s="46"/>
      <c r="AF60" s="46"/>
      <c r="AG60" s="44"/>
      <c r="AH60" s="14">
        <f t="shared" si="0"/>
        <v>0</v>
      </c>
      <c r="AI60" s="47"/>
      <c r="AJ60" s="48"/>
      <c r="AK60" s="47"/>
      <c r="AL60" s="66" t="str">
        <f t="shared" si="3"/>
        <v/>
      </c>
      <c r="AM60" s="44"/>
      <c r="AN60" s="44"/>
      <c r="AO60" s="62"/>
      <c r="AP60" s="44" t="str">
        <f>IF(AND(AM60=Lists!$X$5,AN60="",AO60=""),"A final outcome must be selected and the exit date specified.",IF(OR(AND(AM60=Lists!$X$6,AN60="",AO60=""),AND(AM60=Lists!$X$6,AN60="")),"Further information on the participants circumstance to be added in this column.",IF(AN60=Lists!$Q$13,"Further information on the reason for exit must be added in this column.",IF(AND(AN60&lt;&gt;"",AO60=""),"Exit date must be entered in column AO",""))))</f>
        <v/>
      </c>
      <c r="AQ60" s="44"/>
      <c r="AR60" s="44"/>
      <c r="AS60" s="44"/>
      <c r="AT60" s="44"/>
      <c r="AU60" s="44"/>
      <c r="AV60" s="44"/>
      <c r="AW60" s="62"/>
      <c r="AX60" s="71" t="str">
        <f t="shared" si="2"/>
        <v/>
      </c>
      <c r="BA60" s="52"/>
    </row>
    <row r="61" spans="1:53" ht="31.05" customHeight="1" x14ac:dyDescent="0.3">
      <c r="A61" s="43">
        <f t="shared" si="4"/>
        <v>50</v>
      </c>
      <c r="B61" s="19"/>
      <c r="C61" s="19"/>
      <c r="D61" s="13"/>
      <c r="E61" s="13"/>
      <c r="F61" s="128"/>
      <c r="G61" s="44"/>
      <c r="H61" s="44"/>
      <c r="I61" s="44"/>
      <c r="J61" s="62"/>
      <c r="K61" s="44"/>
      <c r="L61" s="73"/>
      <c r="M61" s="45"/>
      <c r="N61" s="45"/>
      <c r="O61" s="45"/>
      <c r="P61" s="45"/>
      <c r="Q61" s="45"/>
      <c r="R61" s="44"/>
      <c r="S61" s="45"/>
      <c r="T61" s="46"/>
      <c r="U61" s="45"/>
      <c r="V61" s="44"/>
      <c r="W61" s="49"/>
      <c r="X61" s="44"/>
      <c r="Y61" s="45"/>
      <c r="Z61" s="44"/>
      <c r="AA61" s="49"/>
      <c r="AB61" s="46"/>
      <c r="AC61" s="49"/>
      <c r="AD61" s="44"/>
      <c r="AE61" s="46"/>
      <c r="AF61" s="46"/>
      <c r="AG61" s="44"/>
      <c r="AH61" s="14">
        <f t="shared" si="0"/>
        <v>0</v>
      </c>
      <c r="AI61" s="47"/>
      <c r="AJ61" s="48"/>
      <c r="AK61" s="47"/>
      <c r="AL61" s="66" t="str">
        <f t="shared" si="3"/>
        <v/>
      </c>
      <c r="AM61" s="44"/>
      <c r="AN61" s="44"/>
      <c r="AO61" s="62"/>
      <c r="AP61" s="44" t="str">
        <f>IF(AND(AM61=Lists!$X$5,AN61="",AO61=""),"A final outcome must be selected and the exit date specified.",IF(OR(AND(AM61=Lists!$X$6,AN61="",AO61=""),AND(AM61=Lists!$X$6,AN61="")),"Further information on the participants circumstance to be added in this column.",IF(AN61=Lists!$Q$13,"Further information on the reason for exit must be added in this column.",IF(AND(AN61&lt;&gt;"",AO61=""),"Exit date must be entered in column AO",""))))</f>
        <v/>
      </c>
      <c r="AQ61" s="44"/>
      <c r="AR61" s="44"/>
      <c r="AS61" s="44"/>
      <c r="AT61" s="44"/>
      <c r="AU61" s="44"/>
      <c r="AV61" s="44"/>
      <c r="AW61" s="62"/>
      <c r="AX61" s="71" t="str">
        <f t="shared" si="2"/>
        <v/>
      </c>
      <c r="BA61" s="52"/>
    </row>
    <row r="62" spans="1:53" ht="31.05" customHeight="1" x14ac:dyDescent="0.3">
      <c r="A62" s="43">
        <f t="shared" si="4"/>
        <v>51</v>
      </c>
      <c r="B62" s="19"/>
      <c r="C62" s="19"/>
      <c r="D62" s="13"/>
      <c r="E62" s="13"/>
      <c r="F62" s="128"/>
      <c r="G62" s="44"/>
      <c r="H62" s="44"/>
      <c r="I62" s="44"/>
      <c r="J62" s="62"/>
      <c r="K62" s="44"/>
      <c r="L62" s="73"/>
      <c r="M62" s="45"/>
      <c r="N62" s="45"/>
      <c r="O62" s="45"/>
      <c r="P62" s="45"/>
      <c r="Q62" s="45"/>
      <c r="R62" s="44"/>
      <c r="S62" s="45"/>
      <c r="T62" s="46"/>
      <c r="U62" s="45"/>
      <c r="V62" s="44"/>
      <c r="W62" s="49"/>
      <c r="X62" s="44"/>
      <c r="Y62" s="45"/>
      <c r="Z62" s="44"/>
      <c r="AA62" s="49"/>
      <c r="AB62" s="46"/>
      <c r="AC62" s="49"/>
      <c r="AD62" s="44"/>
      <c r="AE62" s="46"/>
      <c r="AF62" s="46"/>
      <c r="AG62" s="44"/>
      <c r="AH62" s="14">
        <f t="shared" si="0"/>
        <v>0</v>
      </c>
      <c r="AI62" s="47"/>
      <c r="AJ62" s="48"/>
      <c r="AK62" s="47"/>
      <c r="AL62" s="66" t="str">
        <f t="shared" si="3"/>
        <v/>
      </c>
      <c r="AM62" s="44"/>
      <c r="AN62" s="44"/>
      <c r="AO62" s="62"/>
      <c r="AP62" s="44" t="str">
        <f>IF(AND(AM62=Lists!$X$5,AN62="",AO62=""),"A final outcome must be selected and the exit date specified.",IF(OR(AND(AM62=Lists!$X$6,AN62="",AO62=""),AND(AM62=Lists!$X$6,AN62="")),"Further information on the participants circumstance to be added in this column.",IF(AN62=Lists!$Q$13,"Further information on the reason for exit must be added in this column.",IF(AND(AN62&lt;&gt;"",AO62=""),"Exit date must be entered in column AO",""))))</f>
        <v/>
      </c>
      <c r="AQ62" s="44"/>
      <c r="AR62" s="44"/>
      <c r="AS62" s="44"/>
      <c r="AT62" s="44"/>
      <c r="AU62" s="44"/>
      <c r="AV62" s="44"/>
      <c r="AW62" s="62"/>
      <c r="AX62" s="71" t="str">
        <f t="shared" si="2"/>
        <v/>
      </c>
      <c r="BA62" s="52"/>
    </row>
    <row r="63" spans="1:53" ht="31.05" customHeight="1" x14ac:dyDescent="0.3">
      <c r="A63" s="43">
        <f t="shared" si="4"/>
        <v>52</v>
      </c>
      <c r="B63" s="19"/>
      <c r="C63" s="19"/>
      <c r="D63" s="13"/>
      <c r="E63" s="13"/>
      <c r="F63" s="128"/>
      <c r="G63" s="44"/>
      <c r="H63" s="44"/>
      <c r="I63" s="44"/>
      <c r="J63" s="62"/>
      <c r="K63" s="44"/>
      <c r="L63" s="73"/>
      <c r="M63" s="45"/>
      <c r="N63" s="45"/>
      <c r="O63" s="45"/>
      <c r="P63" s="45"/>
      <c r="Q63" s="45"/>
      <c r="R63" s="44"/>
      <c r="S63" s="45"/>
      <c r="T63" s="46"/>
      <c r="U63" s="45"/>
      <c r="V63" s="44"/>
      <c r="W63" s="49"/>
      <c r="X63" s="44"/>
      <c r="Y63" s="45"/>
      <c r="Z63" s="44"/>
      <c r="AA63" s="49"/>
      <c r="AB63" s="46"/>
      <c r="AC63" s="49"/>
      <c r="AD63" s="44"/>
      <c r="AE63" s="46"/>
      <c r="AF63" s="46"/>
      <c r="AG63" s="44"/>
      <c r="AH63" s="14">
        <f t="shared" si="0"/>
        <v>0</v>
      </c>
      <c r="AI63" s="47"/>
      <c r="AJ63" s="48"/>
      <c r="AK63" s="47"/>
      <c r="AL63" s="66" t="str">
        <f t="shared" si="3"/>
        <v/>
      </c>
      <c r="AM63" s="44"/>
      <c r="AN63" s="44"/>
      <c r="AO63" s="62"/>
      <c r="AP63" s="44" t="str">
        <f>IF(AND(AM63=Lists!$X$5,AN63="",AO63=""),"A final outcome must be selected and the exit date specified.",IF(OR(AND(AM63=Lists!$X$6,AN63="",AO63=""),AND(AM63=Lists!$X$6,AN63="")),"Further information on the participants circumstance to be added in this column.",IF(AN63=Lists!$Q$13,"Further information on the reason for exit must be added in this column.",IF(AND(AN63&lt;&gt;"",AO63=""),"Exit date must be entered in column AO",""))))</f>
        <v/>
      </c>
      <c r="AQ63" s="44"/>
      <c r="AR63" s="44"/>
      <c r="AS63" s="44"/>
      <c r="AT63" s="44"/>
      <c r="AU63" s="44"/>
      <c r="AV63" s="44"/>
      <c r="AW63" s="62"/>
      <c r="AX63" s="71" t="str">
        <f t="shared" si="2"/>
        <v/>
      </c>
      <c r="BA63" s="52"/>
    </row>
    <row r="64" spans="1:53" ht="31.05" customHeight="1" x14ac:dyDescent="0.3">
      <c r="A64" s="43">
        <f t="shared" si="4"/>
        <v>53</v>
      </c>
      <c r="B64" s="19"/>
      <c r="C64" s="19"/>
      <c r="D64" s="13"/>
      <c r="E64" s="13"/>
      <c r="F64" s="128"/>
      <c r="G64" s="44"/>
      <c r="H64" s="44"/>
      <c r="I64" s="44"/>
      <c r="J64" s="62"/>
      <c r="K64" s="44"/>
      <c r="L64" s="73"/>
      <c r="M64" s="45"/>
      <c r="N64" s="45"/>
      <c r="O64" s="45"/>
      <c r="P64" s="45"/>
      <c r="Q64" s="45"/>
      <c r="R64" s="44"/>
      <c r="S64" s="45"/>
      <c r="T64" s="46"/>
      <c r="U64" s="45"/>
      <c r="V64" s="44"/>
      <c r="W64" s="49"/>
      <c r="X64" s="44"/>
      <c r="Y64" s="45"/>
      <c r="Z64" s="44"/>
      <c r="AA64" s="49"/>
      <c r="AB64" s="46"/>
      <c r="AC64" s="49"/>
      <c r="AD64" s="44"/>
      <c r="AE64" s="46"/>
      <c r="AF64" s="46"/>
      <c r="AG64" s="44"/>
      <c r="AH64" s="14">
        <f t="shared" si="0"/>
        <v>0</v>
      </c>
      <c r="AI64" s="47"/>
      <c r="AJ64" s="48"/>
      <c r="AK64" s="47"/>
      <c r="AL64" s="66" t="str">
        <f t="shared" si="3"/>
        <v/>
      </c>
      <c r="AM64" s="44"/>
      <c r="AN64" s="44"/>
      <c r="AO64" s="62"/>
      <c r="AP64" s="44" t="str">
        <f>IF(AND(AM64=Lists!$X$5,AN64="",AO64=""),"A final outcome must be selected and the exit date specified.",IF(OR(AND(AM64=Lists!$X$6,AN64="",AO64=""),AND(AM64=Lists!$X$6,AN64="")),"Further information on the participants circumstance to be added in this column.",IF(AN64=Lists!$Q$13,"Further information on the reason for exit must be added in this column.",IF(AND(AN64&lt;&gt;"",AO64=""),"Exit date must be entered in column AO",""))))</f>
        <v/>
      </c>
      <c r="AQ64" s="44"/>
      <c r="AR64" s="44"/>
      <c r="AS64" s="44"/>
      <c r="AT64" s="44"/>
      <c r="AU64" s="44"/>
      <c r="AV64" s="44"/>
      <c r="AW64" s="62"/>
      <c r="AX64" s="71" t="str">
        <f t="shared" si="2"/>
        <v/>
      </c>
      <c r="BA64" s="52"/>
    </row>
    <row r="65" spans="1:53" ht="31.05" customHeight="1" x14ac:dyDescent="0.3">
      <c r="A65" s="43">
        <f t="shared" si="4"/>
        <v>54</v>
      </c>
      <c r="B65" s="19"/>
      <c r="C65" s="19"/>
      <c r="D65" s="13"/>
      <c r="E65" s="13"/>
      <c r="F65" s="128"/>
      <c r="G65" s="44"/>
      <c r="H65" s="44"/>
      <c r="I65" s="44"/>
      <c r="J65" s="62"/>
      <c r="K65" s="44"/>
      <c r="L65" s="73"/>
      <c r="M65" s="45"/>
      <c r="N65" s="45"/>
      <c r="O65" s="45"/>
      <c r="P65" s="45"/>
      <c r="Q65" s="45"/>
      <c r="R65" s="44"/>
      <c r="S65" s="45"/>
      <c r="T65" s="46"/>
      <c r="U65" s="45"/>
      <c r="V65" s="44"/>
      <c r="W65" s="49"/>
      <c r="X65" s="44"/>
      <c r="Y65" s="45"/>
      <c r="Z65" s="44"/>
      <c r="AA65" s="49"/>
      <c r="AB65" s="46"/>
      <c r="AC65" s="49"/>
      <c r="AD65" s="44"/>
      <c r="AE65" s="46"/>
      <c r="AF65" s="46"/>
      <c r="AG65" s="44"/>
      <c r="AH65" s="14">
        <f t="shared" si="0"/>
        <v>0</v>
      </c>
      <c r="AI65" s="47"/>
      <c r="AJ65" s="48"/>
      <c r="AK65" s="47"/>
      <c r="AL65" s="66" t="str">
        <f t="shared" si="3"/>
        <v/>
      </c>
      <c r="AM65" s="44"/>
      <c r="AN65" s="44"/>
      <c r="AO65" s="62"/>
      <c r="AP65" s="44" t="str">
        <f>IF(AND(AM65=Lists!$X$5,AN65="",AO65=""),"A final outcome must be selected and the exit date specified.",IF(OR(AND(AM65=Lists!$X$6,AN65="",AO65=""),AND(AM65=Lists!$X$6,AN65="")),"Further information on the participants circumstance to be added in this column.",IF(AN65=Lists!$Q$13,"Further information on the reason for exit must be added in this column.",IF(AND(AN65&lt;&gt;"",AO65=""),"Exit date must be entered in column AO",""))))</f>
        <v/>
      </c>
      <c r="AQ65" s="44"/>
      <c r="AR65" s="44"/>
      <c r="AS65" s="44"/>
      <c r="AT65" s="44"/>
      <c r="AU65" s="44"/>
      <c r="AV65" s="44"/>
      <c r="AW65" s="62"/>
      <c r="AX65" s="71" t="str">
        <f t="shared" si="2"/>
        <v/>
      </c>
      <c r="BA65" s="52"/>
    </row>
    <row r="66" spans="1:53" ht="31.05" customHeight="1" x14ac:dyDescent="0.3">
      <c r="A66" s="43">
        <f t="shared" si="4"/>
        <v>55</v>
      </c>
      <c r="B66" s="19"/>
      <c r="C66" s="19"/>
      <c r="D66" s="13"/>
      <c r="E66" s="13"/>
      <c r="F66" s="128"/>
      <c r="G66" s="44"/>
      <c r="H66" s="44"/>
      <c r="I66" s="44"/>
      <c r="J66" s="62"/>
      <c r="K66" s="44"/>
      <c r="L66" s="73"/>
      <c r="M66" s="45"/>
      <c r="N66" s="45"/>
      <c r="O66" s="45"/>
      <c r="P66" s="45"/>
      <c r="Q66" s="45"/>
      <c r="R66" s="44"/>
      <c r="S66" s="45"/>
      <c r="T66" s="46"/>
      <c r="U66" s="45"/>
      <c r="V66" s="44"/>
      <c r="W66" s="49"/>
      <c r="X66" s="44"/>
      <c r="Y66" s="45"/>
      <c r="Z66" s="44"/>
      <c r="AA66" s="49"/>
      <c r="AB66" s="46"/>
      <c r="AC66" s="49"/>
      <c r="AD66" s="44"/>
      <c r="AE66" s="46"/>
      <c r="AF66" s="46"/>
      <c r="AG66" s="44"/>
      <c r="AH66" s="14">
        <f t="shared" si="0"/>
        <v>0</v>
      </c>
      <c r="AI66" s="47"/>
      <c r="AJ66" s="48"/>
      <c r="AK66" s="47"/>
      <c r="AL66" s="66" t="str">
        <f t="shared" si="3"/>
        <v/>
      </c>
      <c r="AM66" s="44"/>
      <c r="AN66" s="44"/>
      <c r="AO66" s="62"/>
      <c r="AP66" s="44" t="str">
        <f>IF(AND(AM66=Lists!$X$5,AN66="",AO66=""),"A final outcome must be selected and the exit date specified.",IF(OR(AND(AM66=Lists!$X$6,AN66="",AO66=""),AND(AM66=Lists!$X$6,AN66="")),"Further information on the participants circumstance to be added in this column.",IF(AN66=Lists!$Q$13,"Further information on the reason for exit must be added in this column.",IF(AND(AN66&lt;&gt;"",AO66=""),"Exit date must be entered in column AO",""))))</f>
        <v/>
      </c>
      <c r="AQ66" s="44"/>
      <c r="AR66" s="44"/>
      <c r="AS66" s="44"/>
      <c r="AT66" s="44"/>
      <c r="AU66" s="44"/>
      <c r="AV66" s="44"/>
      <c r="AW66" s="62"/>
      <c r="AX66" s="71" t="str">
        <f t="shared" si="2"/>
        <v/>
      </c>
      <c r="BA66" s="52"/>
    </row>
    <row r="67" spans="1:53" ht="31.05" customHeight="1" x14ac:dyDescent="0.3">
      <c r="A67" s="43">
        <f t="shared" si="4"/>
        <v>56</v>
      </c>
      <c r="B67" s="19"/>
      <c r="C67" s="19"/>
      <c r="D67" s="13"/>
      <c r="E67" s="13"/>
      <c r="F67" s="128"/>
      <c r="G67" s="44"/>
      <c r="H67" s="44"/>
      <c r="I67" s="44"/>
      <c r="J67" s="62"/>
      <c r="K67" s="44"/>
      <c r="L67" s="73"/>
      <c r="M67" s="45"/>
      <c r="N67" s="45"/>
      <c r="O67" s="45"/>
      <c r="P67" s="45"/>
      <c r="Q67" s="45"/>
      <c r="R67" s="44"/>
      <c r="S67" s="45"/>
      <c r="T67" s="46"/>
      <c r="U67" s="45"/>
      <c r="V67" s="44"/>
      <c r="W67" s="49"/>
      <c r="X67" s="44"/>
      <c r="Y67" s="45"/>
      <c r="Z67" s="44"/>
      <c r="AA67" s="49"/>
      <c r="AB67" s="46"/>
      <c r="AC67" s="49"/>
      <c r="AD67" s="44"/>
      <c r="AE67" s="46"/>
      <c r="AF67" s="46"/>
      <c r="AG67" s="44"/>
      <c r="AH67" s="14">
        <f t="shared" si="0"/>
        <v>0</v>
      </c>
      <c r="AI67" s="47"/>
      <c r="AJ67" s="48"/>
      <c r="AK67" s="47"/>
      <c r="AL67" s="66" t="str">
        <f t="shared" si="3"/>
        <v/>
      </c>
      <c r="AM67" s="44"/>
      <c r="AN67" s="44"/>
      <c r="AO67" s="62"/>
      <c r="AP67" s="44" t="str">
        <f>IF(AND(AM67=Lists!$X$5,AN67="",AO67=""),"A final outcome must be selected and the exit date specified.",IF(OR(AND(AM67=Lists!$X$6,AN67="",AO67=""),AND(AM67=Lists!$X$6,AN67="")),"Further information on the participants circumstance to be added in this column.",IF(AN67=Lists!$Q$13,"Further information on the reason for exit must be added in this column.",IF(AND(AN67&lt;&gt;"",AO67=""),"Exit date must be entered in column AO",""))))</f>
        <v/>
      </c>
      <c r="AQ67" s="44"/>
      <c r="AR67" s="44"/>
      <c r="AS67" s="44"/>
      <c r="AT67" s="44"/>
      <c r="AU67" s="44"/>
      <c r="AV67" s="44"/>
      <c r="AW67" s="62"/>
      <c r="AX67" s="71" t="str">
        <f t="shared" si="2"/>
        <v/>
      </c>
      <c r="BA67" s="52"/>
    </row>
    <row r="68" spans="1:53" ht="31.05" customHeight="1" x14ac:dyDescent="0.3">
      <c r="A68" s="43">
        <f t="shared" si="4"/>
        <v>57</v>
      </c>
      <c r="B68" s="19"/>
      <c r="C68" s="19"/>
      <c r="D68" s="13"/>
      <c r="E68" s="13"/>
      <c r="F68" s="128"/>
      <c r="G68" s="44"/>
      <c r="H68" s="44"/>
      <c r="I68" s="44"/>
      <c r="J68" s="62"/>
      <c r="K68" s="44"/>
      <c r="L68" s="73"/>
      <c r="M68" s="45"/>
      <c r="N68" s="45"/>
      <c r="O68" s="45"/>
      <c r="P68" s="45"/>
      <c r="Q68" s="45"/>
      <c r="R68" s="44"/>
      <c r="S68" s="45"/>
      <c r="T68" s="46"/>
      <c r="U68" s="45"/>
      <c r="V68" s="44"/>
      <c r="W68" s="49"/>
      <c r="X68" s="44"/>
      <c r="Y68" s="45"/>
      <c r="Z68" s="44"/>
      <c r="AA68" s="49"/>
      <c r="AB68" s="46"/>
      <c r="AC68" s="49"/>
      <c r="AD68" s="44"/>
      <c r="AE68" s="46"/>
      <c r="AF68" s="46"/>
      <c r="AG68" s="44"/>
      <c r="AH68" s="14">
        <f t="shared" si="0"/>
        <v>0</v>
      </c>
      <c r="AI68" s="47"/>
      <c r="AJ68" s="48"/>
      <c r="AK68" s="47"/>
      <c r="AL68" s="66" t="str">
        <f t="shared" si="3"/>
        <v/>
      </c>
      <c r="AM68" s="44"/>
      <c r="AN68" s="44"/>
      <c r="AO68" s="62"/>
      <c r="AP68" s="44" t="str">
        <f>IF(AND(AM68=Lists!$X$5,AN68="",AO68=""),"A final outcome must be selected and the exit date specified.",IF(OR(AND(AM68=Lists!$X$6,AN68="",AO68=""),AND(AM68=Lists!$X$6,AN68="")),"Further information on the participants circumstance to be added in this column.",IF(AN68=Lists!$Q$13,"Further information on the reason for exit must be added in this column.",IF(AND(AN68&lt;&gt;"",AO68=""),"Exit date must be entered in column AO",""))))</f>
        <v/>
      </c>
      <c r="AQ68" s="44"/>
      <c r="AR68" s="44"/>
      <c r="AS68" s="44"/>
      <c r="AT68" s="44"/>
      <c r="AU68" s="44"/>
      <c r="AV68" s="44"/>
      <c r="AW68" s="62"/>
      <c r="AX68" s="71" t="str">
        <f t="shared" si="2"/>
        <v/>
      </c>
      <c r="BA68" s="52"/>
    </row>
    <row r="69" spans="1:53" ht="31.05" customHeight="1" x14ac:dyDescent="0.3">
      <c r="A69" s="43">
        <f t="shared" si="4"/>
        <v>58</v>
      </c>
      <c r="B69" s="19"/>
      <c r="C69" s="19"/>
      <c r="D69" s="13"/>
      <c r="E69" s="13"/>
      <c r="F69" s="128"/>
      <c r="G69" s="44"/>
      <c r="H69" s="44"/>
      <c r="I69" s="44"/>
      <c r="J69" s="62"/>
      <c r="K69" s="44"/>
      <c r="L69" s="73"/>
      <c r="M69" s="45"/>
      <c r="N69" s="45"/>
      <c r="O69" s="45"/>
      <c r="P69" s="45"/>
      <c r="Q69" s="45"/>
      <c r="R69" s="44"/>
      <c r="S69" s="45"/>
      <c r="T69" s="46"/>
      <c r="U69" s="45"/>
      <c r="V69" s="44"/>
      <c r="W69" s="49"/>
      <c r="X69" s="44"/>
      <c r="Y69" s="45"/>
      <c r="Z69" s="44"/>
      <c r="AA69" s="49"/>
      <c r="AB69" s="46"/>
      <c r="AC69" s="49"/>
      <c r="AD69" s="44"/>
      <c r="AE69" s="46"/>
      <c r="AF69" s="46"/>
      <c r="AG69" s="44"/>
      <c r="AH69" s="14">
        <f t="shared" si="0"/>
        <v>0</v>
      </c>
      <c r="AI69" s="47"/>
      <c r="AJ69" s="48"/>
      <c r="AK69" s="47"/>
      <c r="AL69" s="66" t="str">
        <f t="shared" si="3"/>
        <v/>
      </c>
      <c r="AM69" s="44"/>
      <c r="AN69" s="44"/>
      <c r="AO69" s="62"/>
      <c r="AP69" s="44" t="str">
        <f>IF(AND(AM69=Lists!$X$5,AN69="",AO69=""),"A final outcome must be selected and the exit date specified.",IF(OR(AND(AM69=Lists!$X$6,AN69="",AO69=""),AND(AM69=Lists!$X$6,AN69="")),"Further information on the participants circumstance to be added in this column.",IF(AN69=Lists!$Q$13,"Further information on the reason for exit must be added in this column.",IF(AND(AN69&lt;&gt;"",AO69=""),"Exit date must be entered in column AO",""))))</f>
        <v/>
      </c>
      <c r="AQ69" s="44"/>
      <c r="AR69" s="44"/>
      <c r="AS69" s="44"/>
      <c r="AT69" s="44"/>
      <c r="AU69" s="44"/>
      <c r="AV69" s="44"/>
      <c r="AW69" s="62"/>
      <c r="AX69" s="71" t="str">
        <f t="shared" si="2"/>
        <v/>
      </c>
      <c r="BA69" s="52"/>
    </row>
    <row r="70" spans="1:53" ht="31.05" customHeight="1" x14ac:dyDescent="0.3">
      <c r="A70" s="43">
        <f t="shared" si="4"/>
        <v>59</v>
      </c>
      <c r="B70" s="19"/>
      <c r="C70" s="19"/>
      <c r="D70" s="13"/>
      <c r="E70" s="13"/>
      <c r="F70" s="128"/>
      <c r="G70" s="44"/>
      <c r="H70" s="44"/>
      <c r="I70" s="44"/>
      <c r="J70" s="62"/>
      <c r="K70" s="44"/>
      <c r="L70" s="73"/>
      <c r="M70" s="45"/>
      <c r="N70" s="45"/>
      <c r="O70" s="45"/>
      <c r="P70" s="45"/>
      <c r="Q70" s="45"/>
      <c r="R70" s="44"/>
      <c r="S70" s="45"/>
      <c r="T70" s="46"/>
      <c r="U70" s="45"/>
      <c r="V70" s="44"/>
      <c r="W70" s="49"/>
      <c r="X70" s="44"/>
      <c r="Y70" s="45"/>
      <c r="Z70" s="44"/>
      <c r="AA70" s="49"/>
      <c r="AB70" s="46"/>
      <c r="AC70" s="49"/>
      <c r="AD70" s="44"/>
      <c r="AE70" s="46"/>
      <c r="AF70" s="46"/>
      <c r="AG70" s="44"/>
      <c r="AH70" s="14">
        <f t="shared" si="0"/>
        <v>0</v>
      </c>
      <c r="AI70" s="47"/>
      <c r="AJ70" s="48"/>
      <c r="AK70" s="47"/>
      <c r="AL70" s="66" t="str">
        <f t="shared" si="3"/>
        <v/>
      </c>
      <c r="AM70" s="44"/>
      <c r="AN70" s="44"/>
      <c r="AO70" s="62"/>
      <c r="AP70" s="44" t="str">
        <f>IF(AND(AM70=Lists!$X$5,AN70="",AO70=""),"A final outcome must be selected and the exit date specified.",IF(OR(AND(AM70=Lists!$X$6,AN70="",AO70=""),AND(AM70=Lists!$X$6,AN70="")),"Further information on the participants circumstance to be added in this column.",IF(AN70=Lists!$Q$13,"Further information on the reason for exit must be added in this column.",IF(AND(AN70&lt;&gt;"",AO70=""),"Exit date must be entered in column AO",""))))</f>
        <v/>
      </c>
      <c r="AQ70" s="44"/>
      <c r="AR70" s="44"/>
      <c r="AS70" s="44"/>
      <c r="AT70" s="44"/>
      <c r="AU70" s="44"/>
      <c r="AV70" s="44"/>
      <c r="AW70" s="62"/>
      <c r="AX70" s="71" t="str">
        <f t="shared" si="2"/>
        <v/>
      </c>
      <c r="BA70" s="52"/>
    </row>
    <row r="71" spans="1:53" ht="31.05" customHeight="1" x14ac:dyDescent="0.3">
      <c r="A71" s="43">
        <f t="shared" si="4"/>
        <v>60</v>
      </c>
      <c r="B71" s="19"/>
      <c r="C71" s="19"/>
      <c r="D71" s="13"/>
      <c r="E71" s="13"/>
      <c r="F71" s="128"/>
      <c r="G71" s="44"/>
      <c r="H71" s="44"/>
      <c r="I71" s="44"/>
      <c r="J71" s="62"/>
      <c r="K71" s="44"/>
      <c r="L71" s="73"/>
      <c r="M71" s="45"/>
      <c r="N71" s="45"/>
      <c r="O71" s="45"/>
      <c r="P71" s="45"/>
      <c r="Q71" s="45"/>
      <c r="R71" s="44"/>
      <c r="S71" s="45"/>
      <c r="T71" s="46"/>
      <c r="U71" s="45"/>
      <c r="V71" s="44"/>
      <c r="W71" s="49"/>
      <c r="X71" s="44"/>
      <c r="Y71" s="45"/>
      <c r="Z71" s="44"/>
      <c r="AA71" s="49"/>
      <c r="AB71" s="46"/>
      <c r="AC71" s="49"/>
      <c r="AD71" s="44"/>
      <c r="AE71" s="46"/>
      <c r="AF71" s="46"/>
      <c r="AG71" s="44"/>
      <c r="AH71" s="14">
        <f t="shared" si="0"/>
        <v>0</v>
      </c>
      <c r="AI71" s="47"/>
      <c r="AJ71" s="48"/>
      <c r="AK71" s="47"/>
      <c r="AL71" s="66" t="str">
        <f t="shared" si="3"/>
        <v/>
      </c>
      <c r="AM71" s="44"/>
      <c r="AN71" s="44"/>
      <c r="AO71" s="62"/>
      <c r="AP71" s="44" t="str">
        <f>IF(AND(AM71=Lists!$X$5,AN71="",AO71=""),"A final outcome must be selected and the exit date specified.",IF(OR(AND(AM71=Lists!$X$6,AN71="",AO71=""),AND(AM71=Lists!$X$6,AN71="")),"Further information on the participants circumstance to be added in this column.",IF(AN71=Lists!$Q$13,"Further information on the reason for exit must be added in this column.",IF(AND(AN71&lt;&gt;"",AO71=""),"Exit date must be entered in column AO",""))))</f>
        <v/>
      </c>
      <c r="AQ71" s="44"/>
      <c r="AR71" s="44"/>
      <c r="AS71" s="44"/>
      <c r="AT71" s="44"/>
      <c r="AU71" s="44"/>
      <c r="AV71" s="44"/>
      <c r="AW71" s="62"/>
      <c r="AX71" s="71" t="str">
        <f t="shared" si="2"/>
        <v/>
      </c>
      <c r="BA71" s="52"/>
    </row>
    <row r="72" spans="1:53" ht="31.05" customHeight="1" x14ac:dyDescent="0.3">
      <c r="A72" s="43">
        <f t="shared" si="4"/>
        <v>61</v>
      </c>
      <c r="B72" s="19"/>
      <c r="C72" s="19"/>
      <c r="D72" s="13"/>
      <c r="E72" s="13"/>
      <c r="F72" s="128"/>
      <c r="G72" s="44"/>
      <c r="H72" s="44"/>
      <c r="I72" s="44"/>
      <c r="J72" s="62"/>
      <c r="K72" s="44"/>
      <c r="L72" s="73"/>
      <c r="M72" s="45"/>
      <c r="N72" s="45"/>
      <c r="O72" s="45"/>
      <c r="P72" s="45"/>
      <c r="Q72" s="45"/>
      <c r="R72" s="44"/>
      <c r="S72" s="45"/>
      <c r="T72" s="46"/>
      <c r="U72" s="45"/>
      <c r="V72" s="44"/>
      <c r="W72" s="49"/>
      <c r="X72" s="44"/>
      <c r="Y72" s="45"/>
      <c r="Z72" s="44"/>
      <c r="AA72" s="49"/>
      <c r="AB72" s="46"/>
      <c r="AC72" s="49"/>
      <c r="AD72" s="44"/>
      <c r="AE72" s="46"/>
      <c r="AF72" s="46"/>
      <c r="AG72" s="44"/>
      <c r="AH72" s="14">
        <f t="shared" si="0"/>
        <v>0</v>
      </c>
      <c r="AI72" s="47"/>
      <c r="AJ72" s="48"/>
      <c r="AK72" s="47"/>
      <c r="AL72" s="66" t="str">
        <f t="shared" si="3"/>
        <v/>
      </c>
      <c r="AM72" s="44"/>
      <c r="AN72" s="44"/>
      <c r="AO72" s="62"/>
      <c r="AP72" s="44" t="str">
        <f>IF(AND(AM72=Lists!$X$5,AN72="",AO72=""),"A final outcome must be selected and the exit date specified.",IF(OR(AND(AM72=Lists!$X$6,AN72="",AO72=""),AND(AM72=Lists!$X$6,AN72="")),"Further information on the participants circumstance to be added in this column.",IF(AN72=Lists!$Q$13,"Further information on the reason for exit must be added in this column.",IF(AND(AN72&lt;&gt;"",AO72=""),"Exit date must be entered in column AO",""))))</f>
        <v/>
      </c>
      <c r="AQ72" s="44"/>
      <c r="AR72" s="44"/>
      <c r="AS72" s="44"/>
      <c r="AT72" s="44"/>
      <c r="AU72" s="44"/>
      <c r="AV72" s="44"/>
      <c r="AW72" s="62"/>
      <c r="AX72" s="71" t="str">
        <f t="shared" si="2"/>
        <v/>
      </c>
      <c r="BA72" s="52"/>
    </row>
    <row r="73" spans="1:53" ht="31.05" customHeight="1" x14ac:dyDescent="0.3">
      <c r="A73" s="43">
        <f t="shared" si="4"/>
        <v>62</v>
      </c>
      <c r="B73" s="19"/>
      <c r="C73" s="19"/>
      <c r="D73" s="13"/>
      <c r="E73" s="13"/>
      <c r="F73" s="128"/>
      <c r="G73" s="44"/>
      <c r="H73" s="44"/>
      <c r="I73" s="44"/>
      <c r="J73" s="62"/>
      <c r="K73" s="44"/>
      <c r="L73" s="73"/>
      <c r="M73" s="45"/>
      <c r="N73" s="45"/>
      <c r="O73" s="45"/>
      <c r="P73" s="45"/>
      <c r="Q73" s="45"/>
      <c r="R73" s="44"/>
      <c r="S73" s="45"/>
      <c r="T73" s="46"/>
      <c r="U73" s="45"/>
      <c r="V73" s="44"/>
      <c r="W73" s="49"/>
      <c r="X73" s="44"/>
      <c r="Y73" s="45"/>
      <c r="Z73" s="44"/>
      <c r="AA73" s="49"/>
      <c r="AB73" s="46"/>
      <c r="AC73" s="49"/>
      <c r="AD73" s="44"/>
      <c r="AE73" s="46"/>
      <c r="AF73" s="46"/>
      <c r="AG73" s="44"/>
      <c r="AH73" s="14">
        <f t="shared" si="0"/>
        <v>0</v>
      </c>
      <c r="AI73" s="47"/>
      <c r="AJ73" s="48"/>
      <c r="AK73" s="47"/>
      <c r="AL73" s="66" t="str">
        <f t="shared" si="3"/>
        <v/>
      </c>
      <c r="AM73" s="44"/>
      <c r="AN73" s="44"/>
      <c r="AO73" s="62"/>
      <c r="AP73" s="44" t="str">
        <f>IF(AND(AM73=Lists!$X$5,AN73="",AO73=""),"A final outcome must be selected and the exit date specified.",IF(OR(AND(AM73=Lists!$X$6,AN73="",AO73=""),AND(AM73=Lists!$X$6,AN73="")),"Further information on the participants circumstance to be added in this column.",IF(AN73=Lists!$Q$13,"Further information on the reason for exit must be added in this column.",IF(AND(AN73&lt;&gt;"",AO73=""),"Exit date must be entered in column AO",""))))</f>
        <v/>
      </c>
      <c r="AQ73" s="44"/>
      <c r="AR73" s="44"/>
      <c r="AS73" s="44"/>
      <c r="AT73" s="44"/>
      <c r="AU73" s="44"/>
      <c r="AV73" s="44"/>
      <c r="AW73" s="62"/>
      <c r="AX73" s="71" t="str">
        <f t="shared" si="2"/>
        <v/>
      </c>
      <c r="BA73" s="52"/>
    </row>
    <row r="74" spans="1:53" ht="31.05" customHeight="1" x14ac:dyDescent="0.3">
      <c r="A74" s="43">
        <f t="shared" si="4"/>
        <v>63</v>
      </c>
      <c r="B74" s="19"/>
      <c r="C74" s="19"/>
      <c r="D74" s="13"/>
      <c r="E74" s="13"/>
      <c r="F74" s="128"/>
      <c r="G74" s="44"/>
      <c r="H74" s="44"/>
      <c r="I74" s="44"/>
      <c r="J74" s="62"/>
      <c r="K74" s="44"/>
      <c r="L74" s="73"/>
      <c r="M74" s="45"/>
      <c r="N74" s="45"/>
      <c r="O74" s="45"/>
      <c r="P74" s="45"/>
      <c r="Q74" s="45"/>
      <c r="R74" s="44"/>
      <c r="S74" s="45"/>
      <c r="T74" s="46"/>
      <c r="U74" s="45"/>
      <c r="V74" s="44"/>
      <c r="W74" s="49"/>
      <c r="X74" s="44"/>
      <c r="Y74" s="45"/>
      <c r="Z74" s="44"/>
      <c r="AA74" s="49"/>
      <c r="AB74" s="46"/>
      <c r="AC74" s="49"/>
      <c r="AD74" s="44"/>
      <c r="AE74" s="46"/>
      <c r="AF74" s="46"/>
      <c r="AG74" s="44"/>
      <c r="AH74" s="14">
        <f t="shared" si="0"/>
        <v>0</v>
      </c>
      <c r="AI74" s="47"/>
      <c r="AJ74" s="48"/>
      <c r="AK74" s="47"/>
      <c r="AL74" s="66" t="str">
        <f t="shared" si="3"/>
        <v/>
      </c>
      <c r="AM74" s="44"/>
      <c r="AN74" s="44"/>
      <c r="AO74" s="62"/>
      <c r="AP74" s="44" t="str">
        <f>IF(AND(AM74=Lists!$X$5,AN74="",AO74=""),"A final outcome must be selected and the exit date specified.",IF(OR(AND(AM74=Lists!$X$6,AN74="",AO74=""),AND(AM74=Lists!$X$6,AN74="")),"Further information on the participants circumstance to be added in this column.",IF(AN74=Lists!$Q$13,"Further information on the reason for exit must be added in this column.",IF(AND(AN74&lt;&gt;"",AO74=""),"Exit date must be entered in column AO",""))))</f>
        <v/>
      </c>
      <c r="AQ74" s="44"/>
      <c r="AR74" s="44"/>
      <c r="AS74" s="44"/>
      <c r="AT74" s="44"/>
      <c r="AU74" s="44"/>
      <c r="AV74" s="44"/>
      <c r="AW74" s="62"/>
      <c r="AX74" s="71" t="str">
        <f t="shared" si="2"/>
        <v/>
      </c>
      <c r="BA74" s="52"/>
    </row>
    <row r="75" spans="1:53" ht="31.05" customHeight="1" x14ac:dyDescent="0.3">
      <c r="A75" s="43">
        <f t="shared" si="4"/>
        <v>64</v>
      </c>
      <c r="B75" s="19"/>
      <c r="C75" s="19"/>
      <c r="D75" s="13"/>
      <c r="E75" s="13"/>
      <c r="F75" s="128"/>
      <c r="G75" s="44"/>
      <c r="H75" s="44"/>
      <c r="I75" s="44"/>
      <c r="J75" s="62"/>
      <c r="K75" s="44"/>
      <c r="L75" s="73"/>
      <c r="M75" s="45"/>
      <c r="N75" s="45"/>
      <c r="O75" s="45"/>
      <c r="P75" s="45"/>
      <c r="Q75" s="45"/>
      <c r="R75" s="44"/>
      <c r="S75" s="45"/>
      <c r="T75" s="46"/>
      <c r="U75" s="45"/>
      <c r="V75" s="44"/>
      <c r="W75" s="49"/>
      <c r="X75" s="44"/>
      <c r="Y75" s="45"/>
      <c r="Z75" s="44"/>
      <c r="AA75" s="49"/>
      <c r="AB75" s="46"/>
      <c r="AC75" s="49"/>
      <c r="AD75" s="44"/>
      <c r="AE75" s="46"/>
      <c r="AF75" s="46"/>
      <c r="AG75" s="44"/>
      <c r="AH75" s="14">
        <f t="shared" si="0"/>
        <v>0</v>
      </c>
      <c r="AI75" s="47"/>
      <c r="AJ75" s="48"/>
      <c r="AK75" s="47"/>
      <c r="AL75" s="66" t="str">
        <f t="shared" si="3"/>
        <v/>
      </c>
      <c r="AM75" s="44"/>
      <c r="AN75" s="44"/>
      <c r="AO75" s="62"/>
      <c r="AP75" s="44" t="str">
        <f>IF(AND(AM75=Lists!$X$5,AN75="",AO75=""),"A final outcome must be selected and the exit date specified.",IF(OR(AND(AM75=Lists!$X$6,AN75="",AO75=""),AND(AM75=Lists!$X$6,AN75="")),"Further information on the participants circumstance to be added in this column.",IF(AN75=Lists!$Q$13,"Further information on the reason for exit must be added in this column.",IF(AND(AN75&lt;&gt;"",AO75=""),"Exit date must be entered in column AO",""))))</f>
        <v/>
      </c>
      <c r="AQ75" s="44"/>
      <c r="AR75" s="44"/>
      <c r="AS75" s="44"/>
      <c r="AT75" s="44"/>
      <c r="AU75" s="44"/>
      <c r="AV75" s="44"/>
      <c r="AW75" s="62"/>
      <c r="AX75" s="71" t="str">
        <f t="shared" si="2"/>
        <v/>
      </c>
      <c r="BA75" s="52"/>
    </row>
    <row r="76" spans="1:53" ht="31.05" customHeight="1" x14ac:dyDescent="0.3">
      <c r="A76" s="43">
        <f t="shared" si="4"/>
        <v>65</v>
      </c>
      <c r="B76" s="19"/>
      <c r="C76" s="19"/>
      <c r="D76" s="13"/>
      <c r="E76" s="13"/>
      <c r="F76" s="128"/>
      <c r="G76" s="44"/>
      <c r="H76" s="44"/>
      <c r="I76" s="44"/>
      <c r="J76" s="62"/>
      <c r="K76" s="44"/>
      <c r="L76" s="73"/>
      <c r="M76" s="45"/>
      <c r="N76" s="45"/>
      <c r="O76" s="45"/>
      <c r="P76" s="45"/>
      <c r="Q76" s="45"/>
      <c r="R76" s="44"/>
      <c r="S76" s="45"/>
      <c r="T76" s="46"/>
      <c r="U76" s="45"/>
      <c r="V76" s="44"/>
      <c r="W76" s="49"/>
      <c r="X76" s="44"/>
      <c r="Y76" s="45"/>
      <c r="Z76" s="44"/>
      <c r="AA76" s="49"/>
      <c r="AB76" s="46"/>
      <c r="AC76" s="49"/>
      <c r="AD76" s="44"/>
      <c r="AE76" s="46"/>
      <c r="AF76" s="46"/>
      <c r="AG76" s="44"/>
      <c r="AH76" s="14">
        <f t="shared" ref="AH76:AH139" si="5">M76+N76+O76+P76+U76+W76+Y76+AA76+AC76+AF76+S76+Q76</f>
        <v>0</v>
      </c>
      <c r="AI76" s="47"/>
      <c r="AJ76" s="48"/>
      <c r="AK76" s="47"/>
      <c r="AL76" s="66" t="str">
        <f t="shared" ref="AL76:AL139" si="6">IF(SUM($AI76:$AK76)=0%,"",IF(SUM($AI76:$AK76)=100%, SUM($AI76:$AK76), "Sum of percentages must equal 100%"))</f>
        <v/>
      </c>
      <c r="AM76" s="44"/>
      <c r="AN76" s="44"/>
      <c r="AO76" s="62"/>
      <c r="AP76" s="44" t="str">
        <f>IF(AND(AM76=Lists!$X$5,AN76="",AO76=""),"A final outcome must be selected and the exit date specified.",IF(OR(AND(AM76=Lists!$X$6,AN76="",AO76=""),AND(AM76=Lists!$X$6,AN76="")),"Further information on the participants circumstance to be added in this column.",IF(AN76=Lists!$Q$13,"Further information on the reason for exit must be added in this column.",IF(AND(AN76&lt;&gt;"",AO76=""),"Exit date must be entered in column AO",""))))</f>
        <v/>
      </c>
      <c r="AQ76" s="44"/>
      <c r="AR76" s="44"/>
      <c r="AS76" s="44"/>
      <c r="AT76" s="44"/>
      <c r="AU76" s="44"/>
      <c r="AV76" s="44"/>
      <c r="AW76" s="62"/>
      <c r="AX76" s="71" t="str">
        <f t="shared" ref="AX76:AX139" si="7">IF(AND($AW76&lt;&gt;"",$AW76&lt;$J76),"Describe how service has assisted ongoing employment.", "")</f>
        <v/>
      </c>
      <c r="BA76" s="52"/>
    </row>
    <row r="77" spans="1:53" ht="31.05" customHeight="1" x14ac:dyDescent="0.3">
      <c r="A77" s="43">
        <f t="shared" si="4"/>
        <v>66</v>
      </c>
      <c r="B77" s="19"/>
      <c r="C77" s="19"/>
      <c r="D77" s="13"/>
      <c r="E77" s="13"/>
      <c r="F77" s="128"/>
      <c r="G77" s="44"/>
      <c r="H77" s="44"/>
      <c r="I77" s="44"/>
      <c r="J77" s="62"/>
      <c r="K77" s="44"/>
      <c r="L77" s="73"/>
      <c r="M77" s="45"/>
      <c r="N77" s="45"/>
      <c r="O77" s="45"/>
      <c r="P77" s="45"/>
      <c r="Q77" s="45"/>
      <c r="R77" s="44"/>
      <c r="S77" s="45"/>
      <c r="T77" s="46"/>
      <c r="U77" s="45"/>
      <c r="V77" s="44"/>
      <c r="W77" s="49"/>
      <c r="X77" s="44"/>
      <c r="Y77" s="45"/>
      <c r="Z77" s="44"/>
      <c r="AA77" s="49"/>
      <c r="AB77" s="46"/>
      <c r="AC77" s="49"/>
      <c r="AD77" s="44"/>
      <c r="AE77" s="46"/>
      <c r="AF77" s="46"/>
      <c r="AG77" s="44"/>
      <c r="AH77" s="14">
        <f t="shared" si="5"/>
        <v>0</v>
      </c>
      <c r="AI77" s="47"/>
      <c r="AJ77" s="48"/>
      <c r="AK77" s="47"/>
      <c r="AL77" s="66" t="str">
        <f t="shared" si="6"/>
        <v/>
      </c>
      <c r="AM77" s="44"/>
      <c r="AN77" s="44"/>
      <c r="AO77" s="62"/>
      <c r="AP77" s="44" t="str">
        <f>IF(AND(AM77=Lists!$X$5,AN77="",AO77=""),"A final outcome must be selected and the exit date specified.",IF(OR(AND(AM77=Lists!$X$6,AN77="",AO77=""),AND(AM77=Lists!$X$6,AN77="")),"Further information on the participants circumstance to be added in this column.",IF(AN77=Lists!$Q$13,"Further information on the reason for exit must be added in this column.",IF(AND(AN77&lt;&gt;"",AO77=""),"Exit date must be entered in column AO",""))))</f>
        <v/>
      </c>
      <c r="AQ77" s="44"/>
      <c r="AR77" s="44"/>
      <c r="AS77" s="44"/>
      <c r="AT77" s="44"/>
      <c r="AU77" s="44"/>
      <c r="AV77" s="44"/>
      <c r="AW77" s="62"/>
      <c r="AX77" s="71" t="str">
        <f t="shared" si="7"/>
        <v/>
      </c>
      <c r="BA77" s="52"/>
    </row>
    <row r="78" spans="1:53" ht="31.05" customHeight="1" x14ac:dyDescent="0.3">
      <c r="A78" s="43">
        <f t="shared" si="4"/>
        <v>67</v>
      </c>
      <c r="B78" s="19"/>
      <c r="C78" s="19"/>
      <c r="D78" s="13"/>
      <c r="E78" s="13"/>
      <c r="F78" s="128"/>
      <c r="G78" s="44"/>
      <c r="H78" s="44"/>
      <c r="I78" s="44"/>
      <c r="J78" s="62"/>
      <c r="K78" s="44"/>
      <c r="L78" s="73"/>
      <c r="M78" s="45"/>
      <c r="N78" s="45"/>
      <c r="O78" s="45"/>
      <c r="P78" s="45"/>
      <c r="Q78" s="45"/>
      <c r="R78" s="44"/>
      <c r="S78" s="45"/>
      <c r="T78" s="46"/>
      <c r="U78" s="45"/>
      <c r="V78" s="44"/>
      <c r="W78" s="49"/>
      <c r="X78" s="44"/>
      <c r="Y78" s="45"/>
      <c r="Z78" s="44"/>
      <c r="AA78" s="49"/>
      <c r="AB78" s="46"/>
      <c r="AC78" s="49"/>
      <c r="AD78" s="44"/>
      <c r="AE78" s="46"/>
      <c r="AF78" s="46"/>
      <c r="AG78" s="44"/>
      <c r="AH78" s="14">
        <f t="shared" si="5"/>
        <v>0</v>
      </c>
      <c r="AI78" s="47"/>
      <c r="AJ78" s="48"/>
      <c r="AK78" s="47"/>
      <c r="AL78" s="66" t="str">
        <f t="shared" si="6"/>
        <v/>
      </c>
      <c r="AM78" s="44"/>
      <c r="AN78" s="44"/>
      <c r="AO78" s="62"/>
      <c r="AP78" s="44" t="str">
        <f>IF(AND(AM78=Lists!$X$5,AN78="",AO78=""),"A final outcome must be selected and the exit date specified.",IF(OR(AND(AM78=Lists!$X$6,AN78="",AO78=""),AND(AM78=Lists!$X$6,AN78="")),"Further information on the participants circumstance to be added in this column.",IF(AN78=Lists!$Q$13,"Further information on the reason for exit must be added in this column.",IF(AND(AN78&lt;&gt;"",AO78=""),"Exit date must be entered in column AO",""))))</f>
        <v/>
      </c>
      <c r="AQ78" s="44"/>
      <c r="AR78" s="44"/>
      <c r="AS78" s="44"/>
      <c r="AT78" s="44"/>
      <c r="AU78" s="44"/>
      <c r="AV78" s="44"/>
      <c r="AW78" s="62"/>
      <c r="AX78" s="71" t="str">
        <f t="shared" si="7"/>
        <v/>
      </c>
      <c r="BA78" s="52"/>
    </row>
    <row r="79" spans="1:53" ht="31.05" customHeight="1" x14ac:dyDescent="0.3">
      <c r="A79" s="43">
        <f t="shared" si="4"/>
        <v>68</v>
      </c>
      <c r="B79" s="19"/>
      <c r="C79" s="19"/>
      <c r="D79" s="13"/>
      <c r="E79" s="13"/>
      <c r="F79" s="128"/>
      <c r="G79" s="44"/>
      <c r="H79" s="44"/>
      <c r="I79" s="44"/>
      <c r="J79" s="62"/>
      <c r="K79" s="44"/>
      <c r="L79" s="73"/>
      <c r="M79" s="45"/>
      <c r="N79" s="45"/>
      <c r="O79" s="45"/>
      <c r="P79" s="45"/>
      <c r="Q79" s="45"/>
      <c r="R79" s="44"/>
      <c r="S79" s="45"/>
      <c r="T79" s="46"/>
      <c r="U79" s="45"/>
      <c r="V79" s="44"/>
      <c r="W79" s="49"/>
      <c r="X79" s="44"/>
      <c r="Y79" s="45"/>
      <c r="Z79" s="44"/>
      <c r="AA79" s="49"/>
      <c r="AB79" s="46"/>
      <c r="AC79" s="49"/>
      <c r="AD79" s="44"/>
      <c r="AE79" s="46"/>
      <c r="AF79" s="46"/>
      <c r="AG79" s="44"/>
      <c r="AH79" s="14">
        <f t="shared" si="5"/>
        <v>0</v>
      </c>
      <c r="AI79" s="47"/>
      <c r="AJ79" s="48"/>
      <c r="AK79" s="47"/>
      <c r="AL79" s="66" t="str">
        <f t="shared" si="6"/>
        <v/>
      </c>
      <c r="AM79" s="44"/>
      <c r="AN79" s="44"/>
      <c r="AO79" s="62"/>
      <c r="AP79" s="44" t="str">
        <f>IF(AND(AM79=Lists!$X$5,AN79="",AO79=""),"A final outcome must be selected and the exit date specified.",IF(OR(AND(AM79=Lists!$X$6,AN79="",AO79=""),AND(AM79=Lists!$X$6,AN79="")),"Further information on the participants circumstance to be added in this column.",IF(AN79=Lists!$Q$13,"Further information on the reason for exit must be added in this column.",IF(AND(AN79&lt;&gt;"",AO79=""),"Exit date must be entered in column AO",""))))</f>
        <v/>
      </c>
      <c r="AQ79" s="44"/>
      <c r="AR79" s="44"/>
      <c r="AS79" s="44"/>
      <c r="AT79" s="44"/>
      <c r="AU79" s="44"/>
      <c r="AV79" s="44"/>
      <c r="AW79" s="62"/>
      <c r="AX79" s="71" t="str">
        <f t="shared" si="7"/>
        <v/>
      </c>
      <c r="BA79" s="52"/>
    </row>
    <row r="80" spans="1:53" ht="31.05" customHeight="1" x14ac:dyDescent="0.3">
      <c r="A80" s="43">
        <f t="shared" si="4"/>
        <v>69</v>
      </c>
      <c r="B80" s="19"/>
      <c r="C80" s="19"/>
      <c r="D80" s="13"/>
      <c r="E80" s="13"/>
      <c r="F80" s="128"/>
      <c r="G80" s="44"/>
      <c r="H80" s="44"/>
      <c r="I80" s="44"/>
      <c r="J80" s="62"/>
      <c r="K80" s="44"/>
      <c r="L80" s="73"/>
      <c r="M80" s="45"/>
      <c r="N80" s="45"/>
      <c r="O80" s="45"/>
      <c r="P80" s="45"/>
      <c r="Q80" s="45"/>
      <c r="R80" s="44"/>
      <c r="S80" s="45"/>
      <c r="T80" s="46"/>
      <c r="U80" s="45"/>
      <c r="V80" s="44"/>
      <c r="W80" s="49"/>
      <c r="X80" s="44"/>
      <c r="Y80" s="45"/>
      <c r="Z80" s="44"/>
      <c r="AA80" s="49"/>
      <c r="AB80" s="46"/>
      <c r="AC80" s="49"/>
      <c r="AD80" s="44"/>
      <c r="AE80" s="46"/>
      <c r="AF80" s="46"/>
      <c r="AG80" s="44"/>
      <c r="AH80" s="14">
        <f t="shared" si="5"/>
        <v>0</v>
      </c>
      <c r="AI80" s="47"/>
      <c r="AJ80" s="48"/>
      <c r="AK80" s="47"/>
      <c r="AL80" s="66" t="str">
        <f t="shared" si="6"/>
        <v/>
      </c>
      <c r="AM80" s="44"/>
      <c r="AN80" s="44"/>
      <c r="AO80" s="62"/>
      <c r="AP80" s="44" t="str">
        <f>IF(AND(AM80=Lists!$X$5,AN80="",AO80=""),"A final outcome must be selected and the exit date specified.",IF(OR(AND(AM80=Lists!$X$6,AN80="",AO80=""),AND(AM80=Lists!$X$6,AN80="")),"Further information on the participants circumstance to be added in this column.",IF(AN80=Lists!$Q$13,"Further information on the reason for exit must be added in this column.",IF(AND(AN80&lt;&gt;"",AO80=""),"Exit date must be entered in column AO",""))))</f>
        <v/>
      </c>
      <c r="AQ80" s="44"/>
      <c r="AR80" s="44"/>
      <c r="AS80" s="44"/>
      <c r="AT80" s="44"/>
      <c r="AU80" s="44"/>
      <c r="AV80" s="44"/>
      <c r="AW80" s="62"/>
      <c r="AX80" s="71" t="str">
        <f t="shared" si="7"/>
        <v/>
      </c>
      <c r="BA80" s="52"/>
    </row>
    <row r="81" spans="1:53" ht="31.05" customHeight="1" x14ac:dyDescent="0.3">
      <c r="A81" s="43">
        <f t="shared" si="4"/>
        <v>70</v>
      </c>
      <c r="B81" s="19"/>
      <c r="C81" s="19"/>
      <c r="D81" s="13"/>
      <c r="E81" s="13"/>
      <c r="F81" s="128"/>
      <c r="G81" s="44"/>
      <c r="H81" s="44"/>
      <c r="I81" s="44"/>
      <c r="J81" s="62"/>
      <c r="K81" s="44"/>
      <c r="L81" s="73"/>
      <c r="M81" s="45"/>
      <c r="N81" s="45"/>
      <c r="O81" s="45"/>
      <c r="P81" s="45"/>
      <c r="Q81" s="45"/>
      <c r="R81" s="44"/>
      <c r="S81" s="45"/>
      <c r="T81" s="46"/>
      <c r="U81" s="45"/>
      <c r="V81" s="44"/>
      <c r="W81" s="49"/>
      <c r="X81" s="44"/>
      <c r="Y81" s="45"/>
      <c r="Z81" s="44"/>
      <c r="AA81" s="49"/>
      <c r="AB81" s="46"/>
      <c r="AC81" s="49"/>
      <c r="AD81" s="44"/>
      <c r="AE81" s="46"/>
      <c r="AF81" s="46"/>
      <c r="AG81" s="44"/>
      <c r="AH81" s="14">
        <f t="shared" si="5"/>
        <v>0</v>
      </c>
      <c r="AI81" s="47"/>
      <c r="AJ81" s="48"/>
      <c r="AK81" s="47"/>
      <c r="AL81" s="66" t="str">
        <f t="shared" si="6"/>
        <v/>
      </c>
      <c r="AM81" s="44"/>
      <c r="AN81" s="44"/>
      <c r="AO81" s="62"/>
      <c r="AP81" s="44" t="str">
        <f>IF(AND(AM81=Lists!$X$5,AN81="",AO81=""),"A final outcome must be selected and the exit date specified.",IF(OR(AND(AM81=Lists!$X$6,AN81="",AO81=""),AND(AM81=Lists!$X$6,AN81="")),"Further information on the participants circumstance to be added in this column.",IF(AN81=Lists!$Q$13,"Further information on the reason for exit must be added in this column.",IF(AND(AN81&lt;&gt;"",AO81=""),"Exit date must be entered in column AO",""))))</f>
        <v/>
      </c>
      <c r="AQ81" s="44"/>
      <c r="AR81" s="44"/>
      <c r="AS81" s="44"/>
      <c r="AT81" s="44"/>
      <c r="AU81" s="44"/>
      <c r="AV81" s="44"/>
      <c r="AW81" s="62"/>
      <c r="AX81" s="71" t="str">
        <f t="shared" si="7"/>
        <v/>
      </c>
      <c r="BA81" s="52"/>
    </row>
    <row r="82" spans="1:53" ht="31.05" customHeight="1" x14ac:dyDescent="0.3">
      <c r="A82" s="43">
        <f t="shared" si="4"/>
        <v>71</v>
      </c>
      <c r="B82" s="19"/>
      <c r="C82" s="19"/>
      <c r="D82" s="13"/>
      <c r="E82" s="13"/>
      <c r="F82" s="128"/>
      <c r="G82" s="44"/>
      <c r="H82" s="44"/>
      <c r="I82" s="44"/>
      <c r="J82" s="62"/>
      <c r="K82" s="44"/>
      <c r="L82" s="73"/>
      <c r="M82" s="45"/>
      <c r="N82" s="45"/>
      <c r="O82" s="45"/>
      <c r="P82" s="45"/>
      <c r="Q82" s="45"/>
      <c r="R82" s="44"/>
      <c r="S82" s="45"/>
      <c r="T82" s="46"/>
      <c r="U82" s="45"/>
      <c r="V82" s="44"/>
      <c r="W82" s="49"/>
      <c r="X82" s="44"/>
      <c r="Y82" s="45"/>
      <c r="Z82" s="44"/>
      <c r="AA82" s="49"/>
      <c r="AB82" s="46"/>
      <c r="AC82" s="49"/>
      <c r="AD82" s="44"/>
      <c r="AE82" s="46"/>
      <c r="AF82" s="46"/>
      <c r="AG82" s="44"/>
      <c r="AH82" s="14">
        <f t="shared" si="5"/>
        <v>0</v>
      </c>
      <c r="AI82" s="47"/>
      <c r="AJ82" s="48"/>
      <c r="AK82" s="47"/>
      <c r="AL82" s="66" t="str">
        <f t="shared" si="6"/>
        <v/>
      </c>
      <c r="AM82" s="44"/>
      <c r="AN82" s="44"/>
      <c r="AO82" s="62"/>
      <c r="AP82" s="44" t="str">
        <f>IF(AND(AM82=Lists!$X$5,AN82="",AO82=""),"A final outcome must be selected and the exit date specified.",IF(OR(AND(AM82=Lists!$X$6,AN82="",AO82=""),AND(AM82=Lists!$X$6,AN82="")),"Further information on the participants circumstance to be added in this column.",IF(AN82=Lists!$Q$13,"Further information on the reason for exit must be added in this column.",IF(AND(AN82&lt;&gt;"",AO82=""),"Exit date must be entered in column AO",""))))</f>
        <v/>
      </c>
      <c r="AQ82" s="44"/>
      <c r="AR82" s="44"/>
      <c r="AS82" s="44"/>
      <c r="AT82" s="44"/>
      <c r="AU82" s="44"/>
      <c r="AV82" s="44"/>
      <c r="AW82" s="62"/>
      <c r="AX82" s="71" t="str">
        <f t="shared" si="7"/>
        <v/>
      </c>
      <c r="BA82" s="52"/>
    </row>
    <row r="83" spans="1:53" ht="31.05" customHeight="1" x14ac:dyDescent="0.3">
      <c r="A83" s="43">
        <f t="shared" si="4"/>
        <v>72</v>
      </c>
      <c r="B83" s="19"/>
      <c r="C83" s="19"/>
      <c r="D83" s="13"/>
      <c r="E83" s="13"/>
      <c r="F83" s="128"/>
      <c r="G83" s="44"/>
      <c r="H83" s="44"/>
      <c r="I83" s="44"/>
      <c r="J83" s="62"/>
      <c r="K83" s="44"/>
      <c r="L83" s="73"/>
      <c r="M83" s="45"/>
      <c r="N83" s="45"/>
      <c r="O83" s="45"/>
      <c r="P83" s="45"/>
      <c r="Q83" s="45"/>
      <c r="R83" s="44"/>
      <c r="S83" s="45"/>
      <c r="T83" s="46"/>
      <c r="U83" s="45"/>
      <c r="V83" s="44"/>
      <c r="W83" s="49"/>
      <c r="X83" s="44"/>
      <c r="Y83" s="45"/>
      <c r="Z83" s="44"/>
      <c r="AA83" s="49"/>
      <c r="AB83" s="46"/>
      <c r="AC83" s="49"/>
      <c r="AD83" s="44"/>
      <c r="AE83" s="46"/>
      <c r="AF83" s="46"/>
      <c r="AG83" s="44"/>
      <c r="AH83" s="14">
        <f t="shared" si="5"/>
        <v>0</v>
      </c>
      <c r="AI83" s="47"/>
      <c r="AJ83" s="48"/>
      <c r="AK83" s="47"/>
      <c r="AL83" s="66" t="str">
        <f t="shared" si="6"/>
        <v/>
      </c>
      <c r="AM83" s="44"/>
      <c r="AN83" s="44"/>
      <c r="AO83" s="62"/>
      <c r="AP83" s="44" t="str">
        <f>IF(AND(AM83=Lists!$X$5,AN83="",AO83=""),"A final outcome must be selected and the exit date specified.",IF(OR(AND(AM83=Lists!$X$6,AN83="",AO83=""),AND(AM83=Lists!$X$6,AN83="")),"Further information on the participants circumstance to be added in this column.",IF(AN83=Lists!$Q$13,"Further information on the reason for exit must be added in this column.",IF(AND(AN83&lt;&gt;"",AO83=""),"Exit date must be entered in column AO",""))))</f>
        <v/>
      </c>
      <c r="AQ83" s="44"/>
      <c r="AR83" s="44"/>
      <c r="AS83" s="44"/>
      <c r="AT83" s="44"/>
      <c r="AU83" s="44"/>
      <c r="AV83" s="44"/>
      <c r="AW83" s="62"/>
      <c r="AX83" s="71" t="str">
        <f t="shared" si="7"/>
        <v/>
      </c>
      <c r="BA83" s="52"/>
    </row>
    <row r="84" spans="1:53" ht="31.05" customHeight="1" x14ac:dyDescent="0.3">
      <c r="A84" s="43">
        <f t="shared" si="4"/>
        <v>73</v>
      </c>
      <c r="B84" s="19"/>
      <c r="C84" s="19"/>
      <c r="D84" s="13"/>
      <c r="E84" s="13"/>
      <c r="F84" s="128"/>
      <c r="G84" s="44"/>
      <c r="H84" s="44"/>
      <c r="I84" s="44"/>
      <c r="J84" s="62"/>
      <c r="K84" s="44"/>
      <c r="L84" s="73"/>
      <c r="M84" s="45"/>
      <c r="N84" s="45"/>
      <c r="O84" s="45"/>
      <c r="P84" s="45"/>
      <c r="Q84" s="45"/>
      <c r="R84" s="44"/>
      <c r="S84" s="45"/>
      <c r="T84" s="46"/>
      <c r="U84" s="45"/>
      <c r="V84" s="44"/>
      <c r="W84" s="49"/>
      <c r="X84" s="44"/>
      <c r="Y84" s="45"/>
      <c r="Z84" s="44"/>
      <c r="AA84" s="49"/>
      <c r="AB84" s="46"/>
      <c r="AC84" s="49"/>
      <c r="AD84" s="44"/>
      <c r="AE84" s="46"/>
      <c r="AF84" s="46"/>
      <c r="AG84" s="44"/>
      <c r="AH84" s="14">
        <f t="shared" si="5"/>
        <v>0</v>
      </c>
      <c r="AI84" s="47"/>
      <c r="AJ84" s="48"/>
      <c r="AK84" s="47"/>
      <c r="AL84" s="66" t="str">
        <f t="shared" si="6"/>
        <v/>
      </c>
      <c r="AM84" s="44"/>
      <c r="AN84" s="44"/>
      <c r="AO84" s="62"/>
      <c r="AP84" s="44" t="str">
        <f>IF(AND(AM84=Lists!$X$5,AN84="",AO84=""),"A final outcome must be selected and the exit date specified.",IF(OR(AND(AM84=Lists!$X$6,AN84="",AO84=""),AND(AM84=Lists!$X$6,AN84="")),"Further information on the participants circumstance to be added in this column.",IF(AN84=Lists!$Q$13,"Further information on the reason for exit must be added in this column.",IF(AND(AN84&lt;&gt;"",AO84=""),"Exit date must be entered in column AO",""))))</f>
        <v/>
      </c>
      <c r="AQ84" s="44"/>
      <c r="AR84" s="44"/>
      <c r="AS84" s="44"/>
      <c r="AT84" s="44"/>
      <c r="AU84" s="44"/>
      <c r="AV84" s="44"/>
      <c r="AW84" s="62"/>
      <c r="AX84" s="71" t="str">
        <f t="shared" si="7"/>
        <v/>
      </c>
      <c r="BA84" s="52"/>
    </row>
    <row r="85" spans="1:53" ht="31.05" customHeight="1" x14ac:dyDescent="0.3">
      <c r="A85" s="43">
        <f t="shared" si="4"/>
        <v>74</v>
      </c>
      <c r="B85" s="19"/>
      <c r="C85" s="19"/>
      <c r="D85" s="13"/>
      <c r="E85" s="13"/>
      <c r="F85" s="128"/>
      <c r="G85" s="44"/>
      <c r="H85" s="44"/>
      <c r="I85" s="44"/>
      <c r="J85" s="62"/>
      <c r="K85" s="44"/>
      <c r="L85" s="73"/>
      <c r="M85" s="45"/>
      <c r="N85" s="45"/>
      <c r="O85" s="45"/>
      <c r="P85" s="45"/>
      <c r="Q85" s="45"/>
      <c r="R85" s="44"/>
      <c r="S85" s="45"/>
      <c r="T85" s="46"/>
      <c r="U85" s="45"/>
      <c r="V85" s="44"/>
      <c r="W85" s="49"/>
      <c r="X85" s="44"/>
      <c r="Y85" s="45"/>
      <c r="Z85" s="44"/>
      <c r="AA85" s="49"/>
      <c r="AB85" s="46"/>
      <c r="AC85" s="49"/>
      <c r="AD85" s="44"/>
      <c r="AE85" s="46"/>
      <c r="AF85" s="46"/>
      <c r="AG85" s="44"/>
      <c r="AH85" s="14">
        <f t="shared" si="5"/>
        <v>0</v>
      </c>
      <c r="AI85" s="47"/>
      <c r="AJ85" s="48"/>
      <c r="AK85" s="47"/>
      <c r="AL85" s="66" t="str">
        <f t="shared" si="6"/>
        <v/>
      </c>
      <c r="AM85" s="44"/>
      <c r="AN85" s="44"/>
      <c r="AO85" s="62"/>
      <c r="AP85" s="44" t="str">
        <f>IF(AND(AM85=Lists!$X$5,AN85="",AO85=""),"A final outcome must be selected and the exit date specified.",IF(OR(AND(AM85=Lists!$X$6,AN85="",AO85=""),AND(AM85=Lists!$X$6,AN85="")),"Further information on the participants circumstance to be added in this column.",IF(AN85=Lists!$Q$13,"Further information on the reason for exit must be added in this column.",IF(AND(AN85&lt;&gt;"",AO85=""),"Exit date must be entered in column AO",""))))</f>
        <v/>
      </c>
      <c r="AQ85" s="44"/>
      <c r="AR85" s="44"/>
      <c r="AS85" s="44"/>
      <c r="AT85" s="44"/>
      <c r="AU85" s="44"/>
      <c r="AV85" s="44"/>
      <c r="AW85" s="62"/>
      <c r="AX85" s="71" t="str">
        <f t="shared" si="7"/>
        <v/>
      </c>
      <c r="BA85" s="52"/>
    </row>
    <row r="86" spans="1:53" ht="31.05" customHeight="1" x14ac:dyDescent="0.3">
      <c r="A86" s="43">
        <f t="shared" si="4"/>
        <v>75</v>
      </c>
      <c r="B86" s="19"/>
      <c r="C86" s="19"/>
      <c r="D86" s="13"/>
      <c r="E86" s="13"/>
      <c r="F86" s="128"/>
      <c r="G86" s="44"/>
      <c r="H86" s="44"/>
      <c r="I86" s="44"/>
      <c r="J86" s="62"/>
      <c r="K86" s="44"/>
      <c r="L86" s="73"/>
      <c r="M86" s="45"/>
      <c r="N86" s="45"/>
      <c r="O86" s="45"/>
      <c r="P86" s="45"/>
      <c r="Q86" s="45"/>
      <c r="R86" s="44"/>
      <c r="S86" s="45"/>
      <c r="T86" s="46"/>
      <c r="U86" s="45"/>
      <c r="V86" s="44"/>
      <c r="W86" s="49"/>
      <c r="X86" s="44"/>
      <c r="Y86" s="45"/>
      <c r="Z86" s="44"/>
      <c r="AA86" s="49"/>
      <c r="AB86" s="46"/>
      <c r="AC86" s="49"/>
      <c r="AD86" s="44"/>
      <c r="AE86" s="46"/>
      <c r="AF86" s="46"/>
      <c r="AG86" s="44"/>
      <c r="AH86" s="14">
        <f t="shared" si="5"/>
        <v>0</v>
      </c>
      <c r="AI86" s="47"/>
      <c r="AJ86" s="48"/>
      <c r="AK86" s="47"/>
      <c r="AL86" s="66" t="str">
        <f t="shared" si="6"/>
        <v/>
      </c>
      <c r="AM86" s="44"/>
      <c r="AN86" s="44"/>
      <c r="AO86" s="62"/>
      <c r="AP86" s="44" t="str">
        <f>IF(AND(AM86=Lists!$X$5,AN86="",AO86=""),"A final outcome must be selected and the exit date specified.",IF(OR(AND(AM86=Lists!$X$6,AN86="",AO86=""),AND(AM86=Lists!$X$6,AN86="")),"Further information on the participants circumstance to be added in this column.",IF(AN86=Lists!$Q$13,"Further information on the reason for exit must be added in this column.",IF(AND(AN86&lt;&gt;"",AO86=""),"Exit date must be entered in column AO",""))))</f>
        <v/>
      </c>
      <c r="AQ86" s="44"/>
      <c r="AR86" s="44"/>
      <c r="AS86" s="44"/>
      <c r="AT86" s="44"/>
      <c r="AU86" s="44"/>
      <c r="AV86" s="44"/>
      <c r="AW86" s="62"/>
      <c r="AX86" s="71" t="str">
        <f t="shared" si="7"/>
        <v/>
      </c>
      <c r="BA86" s="52"/>
    </row>
    <row r="87" spans="1:53" ht="31.05" customHeight="1" x14ac:dyDescent="0.3">
      <c r="A87" s="43">
        <f t="shared" si="4"/>
        <v>76</v>
      </c>
      <c r="B87" s="19"/>
      <c r="C87" s="19"/>
      <c r="D87" s="13"/>
      <c r="E87" s="13"/>
      <c r="F87" s="128"/>
      <c r="G87" s="44"/>
      <c r="H87" s="44"/>
      <c r="I87" s="44"/>
      <c r="J87" s="62"/>
      <c r="K87" s="44"/>
      <c r="L87" s="73"/>
      <c r="M87" s="45"/>
      <c r="N87" s="45"/>
      <c r="O87" s="45"/>
      <c r="P87" s="45"/>
      <c r="Q87" s="45"/>
      <c r="R87" s="44"/>
      <c r="S87" s="45"/>
      <c r="T87" s="46"/>
      <c r="U87" s="45"/>
      <c r="V87" s="44"/>
      <c r="W87" s="49"/>
      <c r="X87" s="44"/>
      <c r="Y87" s="45"/>
      <c r="Z87" s="44"/>
      <c r="AA87" s="49"/>
      <c r="AB87" s="46"/>
      <c r="AC87" s="49"/>
      <c r="AD87" s="44"/>
      <c r="AE87" s="46"/>
      <c r="AF87" s="46"/>
      <c r="AG87" s="44"/>
      <c r="AH87" s="14">
        <f t="shared" si="5"/>
        <v>0</v>
      </c>
      <c r="AI87" s="47"/>
      <c r="AJ87" s="48"/>
      <c r="AK87" s="47"/>
      <c r="AL87" s="66" t="str">
        <f t="shared" si="6"/>
        <v/>
      </c>
      <c r="AM87" s="44"/>
      <c r="AN87" s="44"/>
      <c r="AO87" s="62"/>
      <c r="AP87" s="44" t="str">
        <f>IF(AND(AM87=Lists!$X$5,AN87="",AO87=""),"A final outcome must be selected and the exit date specified.",IF(OR(AND(AM87=Lists!$X$6,AN87="",AO87=""),AND(AM87=Lists!$X$6,AN87="")),"Further information on the participants circumstance to be added in this column.",IF(AN87=Lists!$Q$13,"Further information on the reason for exit must be added in this column.",IF(AND(AN87&lt;&gt;"",AO87=""),"Exit date must be entered in column AO",""))))</f>
        <v/>
      </c>
      <c r="AQ87" s="44"/>
      <c r="AR87" s="44"/>
      <c r="AS87" s="44"/>
      <c r="AT87" s="44"/>
      <c r="AU87" s="44"/>
      <c r="AV87" s="44"/>
      <c r="AW87" s="62"/>
      <c r="AX87" s="71" t="str">
        <f t="shared" si="7"/>
        <v/>
      </c>
      <c r="BA87" s="52"/>
    </row>
    <row r="88" spans="1:53" ht="31.05" customHeight="1" x14ac:dyDescent="0.3">
      <c r="A88" s="43">
        <f t="shared" si="4"/>
        <v>77</v>
      </c>
      <c r="B88" s="19"/>
      <c r="C88" s="19"/>
      <c r="D88" s="13"/>
      <c r="E88" s="13"/>
      <c r="F88" s="128"/>
      <c r="G88" s="44"/>
      <c r="H88" s="44"/>
      <c r="I88" s="44"/>
      <c r="J88" s="62"/>
      <c r="K88" s="44"/>
      <c r="L88" s="73"/>
      <c r="M88" s="45"/>
      <c r="N88" s="45"/>
      <c r="O88" s="45"/>
      <c r="P88" s="45"/>
      <c r="Q88" s="45"/>
      <c r="R88" s="44"/>
      <c r="S88" s="45"/>
      <c r="T88" s="46"/>
      <c r="U88" s="45"/>
      <c r="V88" s="44"/>
      <c r="W88" s="49"/>
      <c r="X88" s="44"/>
      <c r="Y88" s="45"/>
      <c r="Z88" s="44"/>
      <c r="AA88" s="49"/>
      <c r="AB88" s="46"/>
      <c r="AC88" s="49"/>
      <c r="AD88" s="44"/>
      <c r="AE88" s="46"/>
      <c r="AF88" s="46"/>
      <c r="AG88" s="44"/>
      <c r="AH88" s="14">
        <f t="shared" si="5"/>
        <v>0</v>
      </c>
      <c r="AI88" s="47"/>
      <c r="AJ88" s="48"/>
      <c r="AK88" s="47"/>
      <c r="AL88" s="66" t="str">
        <f t="shared" si="6"/>
        <v/>
      </c>
      <c r="AM88" s="44"/>
      <c r="AN88" s="44"/>
      <c r="AO88" s="62"/>
      <c r="AP88" s="44" t="str">
        <f>IF(AND(AM88=Lists!$X$5,AN88="",AO88=""),"A final outcome must be selected and the exit date specified.",IF(OR(AND(AM88=Lists!$X$6,AN88="",AO88=""),AND(AM88=Lists!$X$6,AN88="")),"Further information on the participants circumstance to be added in this column.",IF(AN88=Lists!$Q$13,"Further information on the reason for exit must be added in this column.",IF(AND(AN88&lt;&gt;"",AO88=""),"Exit date must be entered in column AO",""))))</f>
        <v/>
      </c>
      <c r="AQ88" s="44"/>
      <c r="AR88" s="44"/>
      <c r="AS88" s="44"/>
      <c r="AT88" s="44"/>
      <c r="AU88" s="44"/>
      <c r="AV88" s="44"/>
      <c r="AW88" s="62"/>
      <c r="AX88" s="71" t="str">
        <f t="shared" si="7"/>
        <v/>
      </c>
      <c r="BA88" s="52"/>
    </row>
    <row r="89" spans="1:53" ht="31.05" customHeight="1" x14ac:dyDescent="0.3">
      <c r="A89" s="43">
        <f t="shared" si="4"/>
        <v>78</v>
      </c>
      <c r="B89" s="19"/>
      <c r="C89" s="19"/>
      <c r="D89" s="13"/>
      <c r="E89" s="13"/>
      <c r="F89" s="128"/>
      <c r="G89" s="44"/>
      <c r="H89" s="44"/>
      <c r="I89" s="44"/>
      <c r="J89" s="62"/>
      <c r="K89" s="44"/>
      <c r="L89" s="73"/>
      <c r="M89" s="45"/>
      <c r="N89" s="45"/>
      <c r="O89" s="45"/>
      <c r="P89" s="45"/>
      <c r="Q89" s="45"/>
      <c r="R89" s="44"/>
      <c r="S89" s="45"/>
      <c r="T89" s="46"/>
      <c r="U89" s="45"/>
      <c r="V89" s="44"/>
      <c r="W89" s="49"/>
      <c r="X89" s="44"/>
      <c r="Y89" s="45"/>
      <c r="Z89" s="44"/>
      <c r="AA89" s="49"/>
      <c r="AB89" s="46"/>
      <c r="AC89" s="49"/>
      <c r="AD89" s="44"/>
      <c r="AE89" s="46"/>
      <c r="AF89" s="46"/>
      <c r="AG89" s="44"/>
      <c r="AH89" s="14">
        <f t="shared" si="5"/>
        <v>0</v>
      </c>
      <c r="AI89" s="47"/>
      <c r="AJ89" s="48"/>
      <c r="AK89" s="47"/>
      <c r="AL89" s="66" t="str">
        <f t="shared" si="6"/>
        <v/>
      </c>
      <c r="AM89" s="44"/>
      <c r="AN89" s="44"/>
      <c r="AO89" s="62"/>
      <c r="AP89" s="44" t="str">
        <f>IF(AND(AM89=Lists!$X$5,AN89="",AO89=""),"A final outcome must be selected and the exit date specified.",IF(OR(AND(AM89=Lists!$X$6,AN89="",AO89=""),AND(AM89=Lists!$X$6,AN89="")),"Further information on the participants circumstance to be added in this column.",IF(AN89=Lists!$Q$13,"Further information on the reason for exit must be added in this column.",IF(AND(AN89&lt;&gt;"",AO89=""),"Exit date must be entered in column AO",""))))</f>
        <v/>
      </c>
      <c r="AQ89" s="44"/>
      <c r="AR89" s="44"/>
      <c r="AS89" s="44"/>
      <c r="AT89" s="44"/>
      <c r="AU89" s="44"/>
      <c r="AV89" s="44"/>
      <c r="AW89" s="62"/>
      <c r="AX89" s="71" t="str">
        <f t="shared" si="7"/>
        <v/>
      </c>
      <c r="BA89" s="52"/>
    </row>
    <row r="90" spans="1:53" ht="31.05" customHeight="1" x14ac:dyDescent="0.3">
      <c r="A90" s="43">
        <f t="shared" si="4"/>
        <v>79</v>
      </c>
      <c r="B90" s="19"/>
      <c r="C90" s="19"/>
      <c r="D90" s="13"/>
      <c r="E90" s="13"/>
      <c r="F90" s="128"/>
      <c r="G90" s="44"/>
      <c r="H90" s="44"/>
      <c r="I90" s="44"/>
      <c r="J90" s="62"/>
      <c r="K90" s="44"/>
      <c r="L90" s="73"/>
      <c r="M90" s="45"/>
      <c r="N90" s="45"/>
      <c r="O90" s="45"/>
      <c r="P90" s="45"/>
      <c r="Q90" s="45"/>
      <c r="R90" s="44"/>
      <c r="S90" s="45"/>
      <c r="T90" s="46"/>
      <c r="U90" s="45"/>
      <c r="V90" s="44"/>
      <c r="W90" s="49"/>
      <c r="X90" s="44"/>
      <c r="Y90" s="45"/>
      <c r="Z90" s="44"/>
      <c r="AA90" s="49"/>
      <c r="AB90" s="46"/>
      <c r="AC90" s="49"/>
      <c r="AD90" s="44"/>
      <c r="AE90" s="46"/>
      <c r="AF90" s="46"/>
      <c r="AG90" s="44"/>
      <c r="AH90" s="14">
        <f t="shared" si="5"/>
        <v>0</v>
      </c>
      <c r="AI90" s="47"/>
      <c r="AJ90" s="48"/>
      <c r="AK90" s="47"/>
      <c r="AL90" s="66" t="str">
        <f t="shared" si="6"/>
        <v/>
      </c>
      <c r="AM90" s="44"/>
      <c r="AN90" s="44"/>
      <c r="AO90" s="62"/>
      <c r="AP90" s="44" t="str">
        <f>IF(AND(AM90=Lists!$X$5,AN90="",AO90=""),"A final outcome must be selected and the exit date specified.",IF(OR(AND(AM90=Lists!$X$6,AN90="",AO90=""),AND(AM90=Lists!$X$6,AN90="")),"Further information on the participants circumstance to be added in this column.",IF(AN90=Lists!$Q$13,"Further information on the reason for exit must be added in this column.",IF(AND(AN90&lt;&gt;"",AO90=""),"Exit date must be entered in column AO",""))))</f>
        <v/>
      </c>
      <c r="AQ90" s="44"/>
      <c r="AR90" s="44"/>
      <c r="AS90" s="44"/>
      <c r="AT90" s="44"/>
      <c r="AU90" s="44"/>
      <c r="AV90" s="44"/>
      <c r="AW90" s="62"/>
      <c r="AX90" s="71" t="str">
        <f t="shared" si="7"/>
        <v/>
      </c>
      <c r="BA90" s="52"/>
    </row>
    <row r="91" spans="1:53" ht="31.05" customHeight="1" x14ac:dyDescent="0.3">
      <c r="A91" s="43">
        <f t="shared" si="4"/>
        <v>80</v>
      </c>
      <c r="B91" s="19"/>
      <c r="C91" s="19"/>
      <c r="D91" s="13"/>
      <c r="E91" s="13"/>
      <c r="F91" s="128"/>
      <c r="G91" s="44"/>
      <c r="H91" s="44"/>
      <c r="I91" s="44"/>
      <c r="J91" s="62"/>
      <c r="K91" s="44"/>
      <c r="L91" s="73"/>
      <c r="M91" s="45"/>
      <c r="N91" s="45"/>
      <c r="O91" s="45"/>
      <c r="P91" s="45"/>
      <c r="Q91" s="45"/>
      <c r="R91" s="44"/>
      <c r="S91" s="45"/>
      <c r="T91" s="46"/>
      <c r="U91" s="45"/>
      <c r="V91" s="44"/>
      <c r="W91" s="49"/>
      <c r="X91" s="44"/>
      <c r="Y91" s="45"/>
      <c r="Z91" s="44"/>
      <c r="AA91" s="49"/>
      <c r="AB91" s="46"/>
      <c r="AC91" s="49"/>
      <c r="AD91" s="44"/>
      <c r="AE91" s="46"/>
      <c r="AF91" s="46"/>
      <c r="AG91" s="44"/>
      <c r="AH91" s="14">
        <f t="shared" si="5"/>
        <v>0</v>
      </c>
      <c r="AI91" s="47"/>
      <c r="AJ91" s="48"/>
      <c r="AK91" s="47"/>
      <c r="AL91" s="66" t="str">
        <f t="shared" si="6"/>
        <v/>
      </c>
      <c r="AM91" s="44"/>
      <c r="AN91" s="44"/>
      <c r="AO91" s="62"/>
      <c r="AP91" s="44" t="str">
        <f>IF(AND(AM91=Lists!$X$5,AN91="",AO91=""),"A final outcome must be selected and the exit date specified.",IF(OR(AND(AM91=Lists!$X$6,AN91="",AO91=""),AND(AM91=Lists!$X$6,AN91="")),"Further information on the participants circumstance to be added in this column.",IF(AN91=Lists!$Q$13,"Further information on the reason for exit must be added in this column.",IF(AND(AN91&lt;&gt;"",AO91=""),"Exit date must be entered in column AO",""))))</f>
        <v/>
      </c>
      <c r="AQ91" s="44"/>
      <c r="AR91" s="44"/>
      <c r="AS91" s="44"/>
      <c r="AT91" s="44"/>
      <c r="AU91" s="44"/>
      <c r="AV91" s="44"/>
      <c r="AW91" s="62"/>
      <c r="AX91" s="71" t="str">
        <f t="shared" si="7"/>
        <v/>
      </c>
      <c r="BA91" s="52"/>
    </row>
    <row r="92" spans="1:53" ht="31.05" customHeight="1" x14ac:dyDescent="0.3">
      <c r="A92" s="43">
        <f t="shared" si="4"/>
        <v>81</v>
      </c>
      <c r="B92" s="19"/>
      <c r="C92" s="19"/>
      <c r="D92" s="13"/>
      <c r="E92" s="13"/>
      <c r="F92" s="128"/>
      <c r="G92" s="44"/>
      <c r="H92" s="44"/>
      <c r="I92" s="44"/>
      <c r="J92" s="62"/>
      <c r="K92" s="44"/>
      <c r="L92" s="73"/>
      <c r="M92" s="45"/>
      <c r="N92" s="45"/>
      <c r="O92" s="45"/>
      <c r="P92" s="45"/>
      <c r="Q92" s="45"/>
      <c r="R92" s="44"/>
      <c r="S92" s="45"/>
      <c r="T92" s="46"/>
      <c r="U92" s="45"/>
      <c r="V92" s="44"/>
      <c r="W92" s="49"/>
      <c r="X92" s="44"/>
      <c r="Y92" s="45"/>
      <c r="Z92" s="44"/>
      <c r="AA92" s="49"/>
      <c r="AB92" s="46"/>
      <c r="AC92" s="49"/>
      <c r="AD92" s="44"/>
      <c r="AE92" s="46"/>
      <c r="AF92" s="46"/>
      <c r="AG92" s="44"/>
      <c r="AH92" s="14">
        <f t="shared" si="5"/>
        <v>0</v>
      </c>
      <c r="AI92" s="47"/>
      <c r="AJ92" s="48"/>
      <c r="AK92" s="47"/>
      <c r="AL92" s="66" t="str">
        <f t="shared" si="6"/>
        <v/>
      </c>
      <c r="AM92" s="44"/>
      <c r="AN92" s="44"/>
      <c r="AO92" s="62"/>
      <c r="AP92" s="44" t="str">
        <f>IF(AND(AM92=Lists!$X$5,AN92="",AO92=""),"A final outcome must be selected and the exit date specified.",IF(OR(AND(AM92=Lists!$X$6,AN92="",AO92=""),AND(AM92=Lists!$X$6,AN92="")),"Further information on the participants circumstance to be added in this column.",IF(AN92=Lists!$Q$13,"Further information on the reason for exit must be added in this column.",IF(AND(AN92&lt;&gt;"",AO92=""),"Exit date must be entered in column AO",""))))</f>
        <v/>
      </c>
      <c r="AQ92" s="44"/>
      <c r="AR92" s="44"/>
      <c r="AS92" s="44"/>
      <c r="AT92" s="44"/>
      <c r="AU92" s="44"/>
      <c r="AV92" s="44"/>
      <c r="AW92" s="62"/>
      <c r="AX92" s="71" t="str">
        <f t="shared" si="7"/>
        <v/>
      </c>
      <c r="BA92" s="52"/>
    </row>
    <row r="93" spans="1:53" ht="31.05" customHeight="1" x14ac:dyDescent="0.3">
      <c r="A93" s="43">
        <f t="shared" si="4"/>
        <v>82</v>
      </c>
      <c r="B93" s="19"/>
      <c r="C93" s="19"/>
      <c r="D93" s="13"/>
      <c r="E93" s="13"/>
      <c r="F93" s="128"/>
      <c r="G93" s="44"/>
      <c r="H93" s="44"/>
      <c r="I93" s="44"/>
      <c r="J93" s="62"/>
      <c r="K93" s="44"/>
      <c r="L93" s="73"/>
      <c r="M93" s="45"/>
      <c r="N93" s="45"/>
      <c r="O93" s="45"/>
      <c r="P93" s="45"/>
      <c r="Q93" s="45"/>
      <c r="R93" s="44"/>
      <c r="S93" s="45"/>
      <c r="T93" s="46"/>
      <c r="U93" s="45"/>
      <c r="V93" s="44"/>
      <c r="W93" s="49"/>
      <c r="X93" s="44"/>
      <c r="Y93" s="45"/>
      <c r="Z93" s="44"/>
      <c r="AA93" s="49"/>
      <c r="AB93" s="46"/>
      <c r="AC93" s="49"/>
      <c r="AD93" s="44"/>
      <c r="AE93" s="46"/>
      <c r="AF93" s="46"/>
      <c r="AG93" s="44"/>
      <c r="AH93" s="14">
        <f t="shared" si="5"/>
        <v>0</v>
      </c>
      <c r="AI93" s="47"/>
      <c r="AJ93" s="48"/>
      <c r="AK93" s="47"/>
      <c r="AL93" s="66" t="str">
        <f t="shared" si="6"/>
        <v/>
      </c>
      <c r="AM93" s="44"/>
      <c r="AN93" s="44"/>
      <c r="AO93" s="62"/>
      <c r="AP93" s="44" t="str">
        <f>IF(AND(AM93=Lists!$X$5,AN93="",AO93=""),"A final outcome must be selected and the exit date specified.",IF(OR(AND(AM93=Lists!$X$6,AN93="",AO93=""),AND(AM93=Lists!$X$6,AN93="")),"Further information on the participants circumstance to be added in this column.",IF(AN93=Lists!$Q$13,"Further information on the reason for exit must be added in this column.",IF(AND(AN93&lt;&gt;"",AO93=""),"Exit date must be entered in column AO",""))))</f>
        <v/>
      </c>
      <c r="AQ93" s="44"/>
      <c r="AR93" s="44"/>
      <c r="AS93" s="44"/>
      <c r="AT93" s="44"/>
      <c r="AU93" s="44"/>
      <c r="AV93" s="44"/>
      <c r="AW93" s="62"/>
      <c r="AX93" s="71" t="str">
        <f t="shared" si="7"/>
        <v/>
      </c>
      <c r="BA93" s="52"/>
    </row>
    <row r="94" spans="1:53" ht="31.05" customHeight="1" x14ac:dyDescent="0.3">
      <c r="A94" s="43">
        <f t="shared" si="4"/>
        <v>83</v>
      </c>
      <c r="B94" s="19"/>
      <c r="C94" s="19"/>
      <c r="D94" s="13"/>
      <c r="E94" s="13"/>
      <c r="F94" s="128"/>
      <c r="G94" s="44"/>
      <c r="H94" s="44"/>
      <c r="I94" s="44"/>
      <c r="J94" s="62"/>
      <c r="K94" s="44"/>
      <c r="L94" s="73"/>
      <c r="M94" s="45"/>
      <c r="N94" s="45"/>
      <c r="O94" s="45"/>
      <c r="P94" s="45"/>
      <c r="Q94" s="45"/>
      <c r="R94" s="44"/>
      <c r="S94" s="45"/>
      <c r="T94" s="46"/>
      <c r="U94" s="45"/>
      <c r="V94" s="44"/>
      <c r="W94" s="49"/>
      <c r="X94" s="44"/>
      <c r="Y94" s="45"/>
      <c r="Z94" s="44"/>
      <c r="AA94" s="49"/>
      <c r="AB94" s="46"/>
      <c r="AC94" s="49"/>
      <c r="AD94" s="44"/>
      <c r="AE94" s="46"/>
      <c r="AF94" s="46"/>
      <c r="AG94" s="44"/>
      <c r="AH94" s="14">
        <f t="shared" si="5"/>
        <v>0</v>
      </c>
      <c r="AI94" s="47"/>
      <c r="AJ94" s="48"/>
      <c r="AK94" s="47"/>
      <c r="AL94" s="66" t="str">
        <f t="shared" si="6"/>
        <v/>
      </c>
      <c r="AM94" s="44"/>
      <c r="AN94" s="44"/>
      <c r="AO94" s="62"/>
      <c r="AP94" s="44" t="str">
        <f>IF(AND(AM94=Lists!$X$5,AN94="",AO94=""),"A final outcome must be selected and the exit date specified.",IF(OR(AND(AM94=Lists!$X$6,AN94="",AO94=""),AND(AM94=Lists!$X$6,AN94="")),"Further information on the participants circumstance to be added in this column.",IF(AN94=Lists!$Q$13,"Further information on the reason for exit must be added in this column.",IF(AND(AN94&lt;&gt;"",AO94=""),"Exit date must be entered in column AO",""))))</f>
        <v/>
      </c>
      <c r="AQ94" s="44"/>
      <c r="AR94" s="44"/>
      <c r="AS94" s="44"/>
      <c r="AT94" s="44"/>
      <c r="AU94" s="44"/>
      <c r="AV94" s="44"/>
      <c r="AW94" s="62"/>
      <c r="AX94" s="71" t="str">
        <f t="shared" si="7"/>
        <v/>
      </c>
      <c r="BA94" s="52"/>
    </row>
    <row r="95" spans="1:53" ht="31.05" customHeight="1" x14ac:dyDescent="0.3">
      <c r="A95" s="43">
        <f t="shared" si="4"/>
        <v>84</v>
      </c>
      <c r="B95" s="19"/>
      <c r="C95" s="19"/>
      <c r="D95" s="13"/>
      <c r="E95" s="13"/>
      <c r="F95" s="128"/>
      <c r="G95" s="44"/>
      <c r="H95" s="44"/>
      <c r="I95" s="44"/>
      <c r="J95" s="62"/>
      <c r="K95" s="44"/>
      <c r="L95" s="73"/>
      <c r="M95" s="45"/>
      <c r="N95" s="45"/>
      <c r="O95" s="45"/>
      <c r="P95" s="45"/>
      <c r="Q95" s="45"/>
      <c r="R95" s="44"/>
      <c r="S95" s="45"/>
      <c r="T95" s="46"/>
      <c r="U95" s="45"/>
      <c r="V95" s="44"/>
      <c r="W95" s="49"/>
      <c r="X95" s="44"/>
      <c r="Y95" s="45"/>
      <c r="Z95" s="44"/>
      <c r="AA95" s="49"/>
      <c r="AB95" s="46"/>
      <c r="AC95" s="49"/>
      <c r="AD95" s="44"/>
      <c r="AE95" s="46"/>
      <c r="AF95" s="46"/>
      <c r="AG95" s="44"/>
      <c r="AH95" s="14">
        <f t="shared" si="5"/>
        <v>0</v>
      </c>
      <c r="AI95" s="47"/>
      <c r="AJ95" s="48"/>
      <c r="AK95" s="47"/>
      <c r="AL95" s="66" t="str">
        <f t="shared" si="6"/>
        <v/>
      </c>
      <c r="AM95" s="44"/>
      <c r="AN95" s="44"/>
      <c r="AO95" s="62"/>
      <c r="AP95" s="44" t="str">
        <f>IF(AND(AM95=Lists!$X$5,AN95="",AO95=""),"A final outcome must be selected and the exit date specified.",IF(OR(AND(AM95=Lists!$X$6,AN95="",AO95=""),AND(AM95=Lists!$X$6,AN95="")),"Further information on the participants circumstance to be added in this column.",IF(AN95=Lists!$Q$13,"Further information on the reason for exit must be added in this column.",IF(AND(AN95&lt;&gt;"",AO95=""),"Exit date must be entered in column AO",""))))</f>
        <v/>
      </c>
      <c r="AQ95" s="44"/>
      <c r="AR95" s="44"/>
      <c r="AS95" s="44"/>
      <c r="AT95" s="44"/>
      <c r="AU95" s="44"/>
      <c r="AV95" s="44"/>
      <c r="AW95" s="62"/>
      <c r="AX95" s="71" t="str">
        <f t="shared" si="7"/>
        <v/>
      </c>
      <c r="BA95" s="52"/>
    </row>
    <row r="96" spans="1:53" ht="31.05" customHeight="1" x14ac:dyDescent="0.3">
      <c r="A96" s="43">
        <f t="shared" si="4"/>
        <v>85</v>
      </c>
      <c r="B96" s="19"/>
      <c r="C96" s="19"/>
      <c r="D96" s="13"/>
      <c r="E96" s="13"/>
      <c r="F96" s="128"/>
      <c r="G96" s="44"/>
      <c r="H96" s="44"/>
      <c r="I96" s="44"/>
      <c r="J96" s="62"/>
      <c r="K96" s="44"/>
      <c r="L96" s="73"/>
      <c r="M96" s="45"/>
      <c r="N96" s="45"/>
      <c r="O96" s="45"/>
      <c r="P96" s="45"/>
      <c r="Q96" s="45"/>
      <c r="R96" s="44"/>
      <c r="S96" s="45"/>
      <c r="T96" s="46"/>
      <c r="U96" s="45"/>
      <c r="V96" s="44"/>
      <c r="W96" s="49"/>
      <c r="X96" s="44"/>
      <c r="Y96" s="45"/>
      <c r="Z96" s="44"/>
      <c r="AA96" s="49"/>
      <c r="AB96" s="46"/>
      <c r="AC96" s="49"/>
      <c r="AD96" s="44"/>
      <c r="AE96" s="46"/>
      <c r="AF96" s="46"/>
      <c r="AG96" s="44"/>
      <c r="AH96" s="14">
        <f t="shared" si="5"/>
        <v>0</v>
      </c>
      <c r="AI96" s="47"/>
      <c r="AJ96" s="48"/>
      <c r="AK96" s="47"/>
      <c r="AL96" s="66" t="str">
        <f t="shared" si="6"/>
        <v/>
      </c>
      <c r="AM96" s="44"/>
      <c r="AN96" s="44"/>
      <c r="AO96" s="62"/>
      <c r="AP96" s="44" t="str">
        <f>IF(AND(AM96=Lists!$X$5,AN96="",AO96=""),"A final outcome must be selected and the exit date specified.",IF(OR(AND(AM96=Lists!$X$6,AN96="",AO96=""),AND(AM96=Lists!$X$6,AN96="")),"Further information on the participants circumstance to be added in this column.",IF(AN96=Lists!$Q$13,"Further information on the reason for exit must be added in this column.",IF(AND(AN96&lt;&gt;"",AO96=""),"Exit date must be entered in column AO",""))))</f>
        <v/>
      </c>
      <c r="AQ96" s="44"/>
      <c r="AR96" s="44"/>
      <c r="AS96" s="44"/>
      <c r="AT96" s="44"/>
      <c r="AU96" s="44"/>
      <c r="AV96" s="44"/>
      <c r="AW96" s="62"/>
      <c r="AX96" s="71" t="str">
        <f t="shared" si="7"/>
        <v/>
      </c>
      <c r="BA96" s="52"/>
    </row>
    <row r="97" spans="1:53" ht="31.05" customHeight="1" x14ac:dyDescent="0.3">
      <c r="A97" s="43">
        <f t="shared" si="4"/>
        <v>86</v>
      </c>
      <c r="B97" s="19"/>
      <c r="C97" s="19"/>
      <c r="D97" s="13"/>
      <c r="E97" s="13"/>
      <c r="F97" s="128"/>
      <c r="G97" s="44"/>
      <c r="H97" s="44"/>
      <c r="I97" s="44"/>
      <c r="J97" s="62"/>
      <c r="K97" s="44"/>
      <c r="L97" s="73"/>
      <c r="M97" s="45"/>
      <c r="N97" s="45"/>
      <c r="O97" s="45"/>
      <c r="P97" s="45"/>
      <c r="Q97" s="45"/>
      <c r="R97" s="44"/>
      <c r="S97" s="45"/>
      <c r="T97" s="46"/>
      <c r="U97" s="45"/>
      <c r="V97" s="44"/>
      <c r="W97" s="49"/>
      <c r="X97" s="44"/>
      <c r="Y97" s="45"/>
      <c r="Z97" s="44"/>
      <c r="AA97" s="49"/>
      <c r="AB97" s="46"/>
      <c r="AC97" s="49"/>
      <c r="AD97" s="44"/>
      <c r="AE97" s="46"/>
      <c r="AF97" s="46"/>
      <c r="AG97" s="44"/>
      <c r="AH97" s="14">
        <f t="shared" si="5"/>
        <v>0</v>
      </c>
      <c r="AI97" s="47"/>
      <c r="AJ97" s="48"/>
      <c r="AK97" s="47"/>
      <c r="AL97" s="66" t="str">
        <f t="shared" si="6"/>
        <v/>
      </c>
      <c r="AM97" s="44"/>
      <c r="AN97" s="44"/>
      <c r="AO97" s="62"/>
      <c r="AP97" s="44" t="str">
        <f>IF(AND(AM97=Lists!$X$5,AN97="",AO97=""),"A final outcome must be selected and the exit date specified.",IF(OR(AND(AM97=Lists!$X$6,AN97="",AO97=""),AND(AM97=Lists!$X$6,AN97="")),"Further information on the participants circumstance to be added in this column.",IF(AN97=Lists!$Q$13,"Further information on the reason for exit must be added in this column.",IF(AND(AN97&lt;&gt;"",AO97=""),"Exit date must be entered in column AO",""))))</f>
        <v/>
      </c>
      <c r="AQ97" s="44"/>
      <c r="AR97" s="44"/>
      <c r="AS97" s="44"/>
      <c r="AT97" s="44"/>
      <c r="AU97" s="44"/>
      <c r="AV97" s="44"/>
      <c r="AW97" s="62"/>
      <c r="AX97" s="71" t="str">
        <f t="shared" si="7"/>
        <v/>
      </c>
      <c r="BA97" s="52"/>
    </row>
    <row r="98" spans="1:53" ht="31.05" customHeight="1" x14ac:dyDescent="0.3">
      <c r="A98" s="43">
        <f t="shared" si="4"/>
        <v>87</v>
      </c>
      <c r="B98" s="19"/>
      <c r="C98" s="19"/>
      <c r="D98" s="13"/>
      <c r="E98" s="13"/>
      <c r="F98" s="128"/>
      <c r="G98" s="44"/>
      <c r="H98" s="44"/>
      <c r="I98" s="44"/>
      <c r="J98" s="62"/>
      <c r="K98" s="44"/>
      <c r="L98" s="73"/>
      <c r="M98" s="45"/>
      <c r="N98" s="45"/>
      <c r="O98" s="45"/>
      <c r="P98" s="45"/>
      <c r="Q98" s="45"/>
      <c r="R98" s="44"/>
      <c r="S98" s="45"/>
      <c r="T98" s="46"/>
      <c r="U98" s="45"/>
      <c r="V98" s="44"/>
      <c r="W98" s="49"/>
      <c r="X98" s="44"/>
      <c r="Y98" s="45"/>
      <c r="Z98" s="44"/>
      <c r="AA98" s="49"/>
      <c r="AB98" s="46"/>
      <c r="AC98" s="49"/>
      <c r="AD98" s="44"/>
      <c r="AE98" s="46"/>
      <c r="AF98" s="46"/>
      <c r="AG98" s="44"/>
      <c r="AH98" s="14">
        <f t="shared" si="5"/>
        <v>0</v>
      </c>
      <c r="AI98" s="47"/>
      <c r="AJ98" s="48"/>
      <c r="AK98" s="47"/>
      <c r="AL98" s="66" t="str">
        <f t="shared" si="6"/>
        <v/>
      </c>
      <c r="AM98" s="44"/>
      <c r="AN98" s="44"/>
      <c r="AO98" s="62"/>
      <c r="AP98" s="44" t="str">
        <f>IF(AND(AM98=Lists!$X$5,AN98="",AO98=""),"A final outcome must be selected and the exit date specified.",IF(OR(AND(AM98=Lists!$X$6,AN98="",AO98=""),AND(AM98=Lists!$X$6,AN98="")),"Further information on the participants circumstance to be added in this column.",IF(AN98=Lists!$Q$13,"Further information on the reason for exit must be added in this column.",IF(AND(AN98&lt;&gt;"",AO98=""),"Exit date must be entered in column AO",""))))</f>
        <v/>
      </c>
      <c r="AQ98" s="44"/>
      <c r="AR98" s="44"/>
      <c r="AS98" s="44"/>
      <c r="AT98" s="44"/>
      <c r="AU98" s="44"/>
      <c r="AV98" s="44"/>
      <c r="AW98" s="62"/>
      <c r="AX98" s="71" t="str">
        <f t="shared" si="7"/>
        <v/>
      </c>
      <c r="BA98" s="52"/>
    </row>
    <row r="99" spans="1:53" ht="31.05" customHeight="1" x14ac:dyDescent="0.3">
      <c r="A99" s="43">
        <f t="shared" si="4"/>
        <v>88</v>
      </c>
      <c r="B99" s="19"/>
      <c r="C99" s="19"/>
      <c r="D99" s="13"/>
      <c r="E99" s="13"/>
      <c r="F99" s="128"/>
      <c r="G99" s="44"/>
      <c r="H99" s="44"/>
      <c r="I99" s="44"/>
      <c r="J99" s="62"/>
      <c r="K99" s="44"/>
      <c r="L99" s="73"/>
      <c r="M99" s="45"/>
      <c r="N99" s="45"/>
      <c r="O99" s="45"/>
      <c r="P99" s="45"/>
      <c r="Q99" s="45"/>
      <c r="R99" s="44"/>
      <c r="S99" s="45"/>
      <c r="T99" s="46"/>
      <c r="U99" s="45"/>
      <c r="V99" s="44"/>
      <c r="W99" s="49"/>
      <c r="X99" s="44"/>
      <c r="Y99" s="45"/>
      <c r="Z99" s="44"/>
      <c r="AA99" s="49"/>
      <c r="AB99" s="46"/>
      <c r="AC99" s="49"/>
      <c r="AD99" s="44"/>
      <c r="AE99" s="46"/>
      <c r="AF99" s="46"/>
      <c r="AG99" s="44"/>
      <c r="AH99" s="14">
        <f t="shared" si="5"/>
        <v>0</v>
      </c>
      <c r="AI99" s="47"/>
      <c r="AJ99" s="48"/>
      <c r="AK99" s="47"/>
      <c r="AL99" s="66" t="str">
        <f t="shared" si="6"/>
        <v/>
      </c>
      <c r="AM99" s="44"/>
      <c r="AN99" s="44"/>
      <c r="AO99" s="62"/>
      <c r="AP99" s="44" t="str">
        <f>IF(AND(AM99=Lists!$X$5,AN99="",AO99=""),"A final outcome must be selected and the exit date specified.",IF(OR(AND(AM99=Lists!$X$6,AN99="",AO99=""),AND(AM99=Lists!$X$6,AN99="")),"Further information on the participants circumstance to be added in this column.",IF(AN99=Lists!$Q$13,"Further information on the reason for exit must be added in this column.",IF(AND(AN99&lt;&gt;"",AO99=""),"Exit date must be entered in column AO",""))))</f>
        <v/>
      </c>
      <c r="AQ99" s="44"/>
      <c r="AR99" s="44"/>
      <c r="AS99" s="44"/>
      <c r="AT99" s="44"/>
      <c r="AU99" s="44"/>
      <c r="AV99" s="44"/>
      <c r="AW99" s="62"/>
      <c r="AX99" s="71" t="str">
        <f t="shared" si="7"/>
        <v/>
      </c>
      <c r="BA99" s="52"/>
    </row>
    <row r="100" spans="1:53" ht="31.05" customHeight="1" x14ac:dyDescent="0.3">
      <c r="A100" s="43">
        <f t="shared" ref="A100:A163" si="8">A99+1</f>
        <v>89</v>
      </c>
      <c r="B100" s="19"/>
      <c r="C100" s="19"/>
      <c r="D100" s="13"/>
      <c r="E100" s="13"/>
      <c r="F100" s="128"/>
      <c r="G100" s="44"/>
      <c r="H100" s="44"/>
      <c r="I100" s="44"/>
      <c r="J100" s="62"/>
      <c r="K100" s="44"/>
      <c r="L100" s="73"/>
      <c r="M100" s="45"/>
      <c r="N100" s="45"/>
      <c r="O100" s="45"/>
      <c r="P100" s="45"/>
      <c r="Q100" s="45"/>
      <c r="R100" s="44"/>
      <c r="S100" s="45"/>
      <c r="T100" s="46"/>
      <c r="U100" s="45"/>
      <c r="V100" s="44"/>
      <c r="W100" s="49"/>
      <c r="X100" s="44"/>
      <c r="Y100" s="45"/>
      <c r="Z100" s="44"/>
      <c r="AA100" s="49"/>
      <c r="AB100" s="46"/>
      <c r="AC100" s="49"/>
      <c r="AD100" s="44"/>
      <c r="AE100" s="46"/>
      <c r="AF100" s="46"/>
      <c r="AG100" s="44"/>
      <c r="AH100" s="14">
        <f t="shared" si="5"/>
        <v>0</v>
      </c>
      <c r="AI100" s="47"/>
      <c r="AJ100" s="48"/>
      <c r="AK100" s="47"/>
      <c r="AL100" s="66" t="str">
        <f t="shared" si="6"/>
        <v/>
      </c>
      <c r="AM100" s="44"/>
      <c r="AN100" s="44"/>
      <c r="AO100" s="62"/>
      <c r="AP100" s="44" t="str">
        <f>IF(AND(AM100=Lists!$X$5,AN100="",AO100=""),"A final outcome must be selected and the exit date specified.",IF(OR(AND(AM100=Lists!$X$6,AN100="",AO100=""),AND(AM100=Lists!$X$6,AN100="")),"Further information on the participants circumstance to be added in this column.",IF(AN100=Lists!$Q$13,"Further information on the reason for exit must be added in this column.",IF(AND(AN100&lt;&gt;"",AO100=""),"Exit date must be entered in column AO",""))))</f>
        <v/>
      </c>
      <c r="AQ100" s="44"/>
      <c r="AR100" s="44"/>
      <c r="AS100" s="44"/>
      <c r="AT100" s="44"/>
      <c r="AU100" s="44"/>
      <c r="AV100" s="44"/>
      <c r="AW100" s="62"/>
      <c r="AX100" s="71" t="str">
        <f t="shared" si="7"/>
        <v/>
      </c>
      <c r="BA100" s="52"/>
    </row>
    <row r="101" spans="1:53" ht="31.05" customHeight="1" x14ac:dyDescent="0.3">
      <c r="A101" s="43">
        <f t="shared" si="8"/>
        <v>90</v>
      </c>
      <c r="B101" s="19"/>
      <c r="C101" s="19"/>
      <c r="D101" s="13"/>
      <c r="E101" s="13"/>
      <c r="F101" s="128"/>
      <c r="G101" s="44"/>
      <c r="H101" s="44"/>
      <c r="I101" s="44"/>
      <c r="J101" s="62"/>
      <c r="K101" s="44"/>
      <c r="L101" s="73"/>
      <c r="M101" s="45"/>
      <c r="N101" s="45"/>
      <c r="O101" s="45"/>
      <c r="P101" s="45"/>
      <c r="Q101" s="45"/>
      <c r="R101" s="44"/>
      <c r="S101" s="45"/>
      <c r="T101" s="46"/>
      <c r="U101" s="45"/>
      <c r="V101" s="44"/>
      <c r="W101" s="49"/>
      <c r="X101" s="44"/>
      <c r="Y101" s="45"/>
      <c r="Z101" s="44"/>
      <c r="AA101" s="49"/>
      <c r="AB101" s="46"/>
      <c r="AC101" s="49"/>
      <c r="AD101" s="44"/>
      <c r="AE101" s="46"/>
      <c r="AF101" s="46"/>
      <c r="AG101" s="44"/>
      <c r="AH101" s="14">
        <f t="shared" si="5"/>
        <v>0</v>
      </c>
      <c r="AI101" s="47"/>
      <c r="AJ101" s="48"/>
      <c r="AK101" s="47"/>
      <c r="AL101" s="66" t="str">
        <f t="shared" si="6"/>
        <v/>
      </c>
      <c r="AM101" s="44"/>
      <c r="AN101" s="44"/>
      <c r="AO101" s="62"/>
      <c r="AP101" s="44" t="str">
        <f>IF(AND(AM101=Lists!$X$5,AN101="",AO101=""),"A final outcome must be selected and the exit date specified.",IF(OR(AND(AM101=Lists!$X$6,AN101="",AO101=""),AND(AM101=Lists!$X$6,AN101="")),"Further information on the participants circumstance to be added in this column.",IF(AN101=Lists!$Q$13,"Further information on the reason for exit must be added in this column.",IF(AND(AN101&lt;&gt;"",AO101=""),"Exit date must be entered in column AO",""))))</f>
        <v/>
      </c>
      <c r="AQ101" s="44"/>
      <c r="AR101" s="44"/>
      <c r="AS101" s="44"/>
      <c r="AT101" s="44"/>
      <c r="AU101" s="44"/>
      <c r="AV101" s="44"/>
      <c r="AW101" s="62"/>
      <c r="AX101" s="71" t="str">
        <f t="shared" si="7"/>
        <v/>
      </c>
      <c r="BA101" s="52"/>
    </row>
    <row r="102" spans="1:53" ht="31.05" customHeight="1" x14ac:dyDescent="0.3">
      <c r="A102" s="43">
        <f t="shared" si="8"/>
        <v>91</v>
      </c>
      <c r="B102" s="19"/>
      <c r="C102" s="19"/>
      <c r="D102" s="13"/>
      <c r="E102" s="13"/>
      <c r="F102" s="128"/>
      <c r="G102" s="44"/>
      <c r="H102" s="44"/>
      <c r="I102" s="44"/>
      <c r="J102" s="62"/>
      <c r="K102" s="44"/>
      <c r="L102" s="73"/>
      <c r="M102" s="45"/>
      <c r="N102" s="45"/>
      <c r="O102" s="45"/>
      <c r="P102" s="45"/>
      <c r="Q102" s="45"/>
      <c r="R102" s="44"/>
      <c r="S102" s="45"/>
      <c r="T102" s="46"/>
      <c r="U102" s="45"/>
      <c r="V102" s="44"/>
      <c r="W102" s="49"/>
      <c r="X102" s="44"/>
      <c r="Y102" s="45"/>
      <c r="Z102" s="44"/>
      <c r="AA102" s="49"/>
      <c r="AB102" s="46"/>
      <c r="AC102" s="49"/>
      <c r="AD102" s="44"/>
      <c r="AE102" s="46"/>
      <c r="AF102" s="46"/>
      <c r="AG102" s="44"/>
      <c r="AH102" s="14">
        <f t="shared" si="5"/>
        <v>0</v>
      </c>
      <c r="AI102" s="47"/>
      <c r="AJ102" s="48"/>
      <c r="AK102" s="47"/>
      <c r="AL102" s="66" t="str">
        <f t="shared" si="6"/>
        <v/>
      </c>
      <c r="AM102" s="44"/>
      <c r="AN102" s="44"/>
      <c r="AO102" s="62"/>
      <c r="AP102" s="44" t="str">
        <f>IF(AND(AM102=Lists!$X$5,AN102="",AO102=""),"A final outcome must be selected and the exit date specified.",IF(OR(AND(AM102=Lists!$X$6,AN102="",AO102=""),AND(AM102=Lists!$X$6,AN102="")),"Further information on the participants circumstance to be added in this column.",IF(AN102=Lists!$Q$13,"Further information on the reason for exit must be added in this column.",IF(AND(AN102&lt;&gt;"",AO102=""),"Exit date must be entered in column AO",""))))</f>
        <v/>
      </c>
      <c r="AQ102" s="44"/>
      <c r="AR102" s="44"/>
      <c r="AS102" s="44"/>
      <c r="AT102" s="44"/>
      <c r="AU102" s="44"/>
      <c r="AV102" s="44"/>
      <c r="AW102" s="62"/>
      <c r="AX102" s="71" t="str">
        <f t="shared" si="7"/>
        <v/>
      </c>
      <c r="BA102" s="52"/>
    </row>
    <row r="103" spans="1:53" ht="31.05" customHeight="1" x14ac:dyDescent="0.3">
      <c r="A103" s="43">
        <f t="shared" si="8"/>
        <v>92</v>
      </c>
      <c r="B103" s="19"/>
      <c r="C103" s="19"/>
      <c r="D103" s="13"/>
      <c r="E103" s="13"/>
      <c r="F103" s="128"/>
      <c r="G103" s="44"/>
      <c r="H103" s="44"/>
      <c r="I103" s="44"/>
      <c r="J103" s="62"/>
      <c r="K103" s="44"/>
      <c r="L103" s="73"/>
      <c r="M103" s="45"/>
      <c r="N103" s="45"/>
      <c r="O103" s="45"/>
      <c r="P103" s="45"/>
      <c r="Q103" s="45"/>
      <c r="R103" s="44"/>
      <c r="S103" s="45"/>
      <c r="T103" s="46"/>
      <c r="U103" s="45"/>
      <c r="V103" s="44"/>
      <c r="W103" s="49"/>
      <c r="X103" s="44"/>
      <c r="Y103" s="45"/>
      <c r="Z103" s="44"/>
      <c r="AA103" s="49"/>
      <c r="AB103" s="46"/>
      <c r="AC103" s="49"/>
      <c r="AD103" s="44"/>
      <c r="AE103" s="46"/>
      <c r="AF103" s="46"/>
      <c r="AG103" s="44"/>
      <c r="AH103" s="14">
        <f t="shared" si="5"/>
        <v>0</v>
      </c>
      <c r="AI103" s="47"/>
      <c r="AJ103" s="48"/>
      <c r="AK103" s="47"/>
      <c r="AL103" s="66" t="str">
        <f t="shared" si="6"/>
        <v/>
      </c>
      <c r="AM103" s="44"/>
      <c r="AN103" s="44"/>
      <c r="AO103" s="62"/>
      <c r="AP103" s="44" t="str">
        <f>IF(AND(AM103=Lists!$X$5,AN103="",AO103=""),"A final outcome must be selected and the exit date specified.",IF(OR(AND(AM103=Lists!$X$6,AN103="",AO103=""),AND(AM103=Lists!$X$6,AN103="")),"Further information on the participants circumstance to be added in this column.",IF(AN103=Lists!$Q$13,"Further information on the reason for exit must be added in this column.",IF(AND(AN103&lt;&gt;"",AO103=""),"Exit date must be entered in column AO",""))))</f>
        <v/>
      </c>
      <c r="AQ103" s="44"/>
      <c r="AR103" s="44"/>
      <c r="AS103" s="44"/>
      <c r="AT103" s="44"/>
      <c r="AU103" s="44"/>
      <c r="AV103" s="44"/>
      <c r="AW103" s="62"/>
      <c r="AX103" s="71" t="str">
        <f t="shared" si="7"/>
        <v/>
      </c>
      <c r="BA103" s="52"/>
    </row>
    <row r="104" spans="1:53" ht="31.05" customHeight="1" x14ac:dyDescent="0.3">
      <c r="A104" s="43">
        <f t="shared" si="8"/>
        <v>93</v>
      </c>
      <c r="B104" s="19"/>
      <c r="C104" s="19"/>
      <c r="D104" s="13"/>
      <c r="E104" s="13"/>
      <c r="F104" s="128"/>
      <c r="G104" s="44"/>
      <c r="H104" s="44"/>
      <c r="I104" s="44"/>
      <c r="J104" s="62"/>
      <c r="K104" s="44"/>
      <c r="L104" s="73"/>
      <c r="M104" s="45"/>
      <c r="N104" s="45"/>
      <c r="O104" s="45"/>
      <c r="P104" s="45"/>
      <c r="Q104" s="45"/>
      <c r="R104" s="44"/>
      <c r="S104" s="45"/>
      <c r="T104" s="46"/>
      <c r="U104" s="45"/>
      <c r="V104" s="44"/>
      <c r="W104" s="49"/>
      <c r="X104" s="44"/>
      <c r="Y104" s="45"/>
      <c r="Z104" s="44"/>
      <c r="AA104" s="49"/>
      <c r="AB104" s="46"/>
      <c r="AC104" s="49"/>
      <c r="AD104" s="44"/>
      <c r="AE104" s="46"/>
      <c r="AF104" s="46"/>
      <c r="AG104" s="44"/>
      <c r="AH104" s="14">
        <f t="shared" si="5"/>
        <v>0</v>
      </c>
      <c r="AI104" s="47"/>
      <c r="AJ104" s="48"/>
      <c r="AK104" s="47"/>
      <c r="AL104" s="66" t="str">
        <f t="shared" si="6"/>
        <v/>
      </c>
      <c r="AM104" s="44"/>
      <c r="AN104" s="44"/>
      <c r="AO104" s="62"/>
      <c r="AP104" s="44" t="str">
        <f>IF(AND(AM104=Lists!$X$5,AN104="",AO104=""),"A final outcome must be selected and the exit date specified.",IF(OR(AND(AM104=Lists!$X$6,AN104="",AO104=""),AND(AM104=Lists!$X$6,AN104="")),"Further information on the participants circumstance to be added in this column.",IF(AN104=Lists!$Q$13,"Further information on the reason for exit must be added in this column.",IF(AND(AN104&lt;&gt;"",AO104=""),"Exit date must be entered in column AO",""))))</f>
        <v/>
      </c>
      <c r="AQ104" s="44"/>
      <c r="AR104" s="44"/>
      <c r="AS104" s="44"/>
      <c r="AT104" s="44"/>
      <c r="AU104" s="44"/>
      <c r="AV104" s="44"/>
      <c r="AW104" s="62"/>
      <c r="AX104" s="71" t="str">
        <f t="shared" si="7"/>
        <v/>
      </c>
      <c r="BA104" s="52"/>
    </row>
    <row r="105" spans="1:53" ht="31.05" customHeight="1" x14ac:dyDescent="0.3">
      <c r="A105" s="43">
        <f t="shared" si="8"/>
        <v>94</v>
      </c>
      <c r="B105" s="19"/>
      <c r="C105" s="19"/>
      <c r="D105" s="13"/>
      <c r="E105" s="13"/>
      <c r="F105" s="128"/>
      <c r="G105" s="44"/>
      <c r="H105" s="44"/>
      <c r="I105" s="44"/>
      <c r="J105" s="62"/>
      <c r="K105" s="44"/>
      <c r="L105" s="73"/>
      <c r="M105" s="45"/>
      <c r="N105" s="45"/>
      <c r="O105" s="45"/>
      <c r="P105" s="45"/>
      <c r="Q105" s="45"/>
      <c r="R105" s="44"/>
      <c r="S105" s="45"/>
      <c r="T105" s="46"/>
      <c r="U105" s="45"/>
      <c r="V105" s="44"/>
      <c r="W105" s="49"/>
      <c r="X105" s="44"/>
      <c r="Y105" s="45"/>
      <c r="Z105" s="44"/>
      <c r="AA105" s="49"/>
      <c r="AB105" s="46"/>
      <c r="AC105" s="49"/>
      <c r="AD105" s="44"/>
      <c r="AE105" s="46"/>
      <c r="AF105" s="46"/>
      <c r="AG105" s="44"/>
      <c r="AH105" s="14">
        <f t="shared" si="5"/>
        <v>0</v>
      </c>
      <c r="AI105" s="47"/>
      <c r="AJ105" s="48"/>
      <c r="AK105" s="47"/>
      <c r="AL105" s="66" t="str">
        <f t="shared" si="6"/>
        <v/>
      </c>
      <c r="AM105" s="44"/>
      <c r="AN105" s="44"/>
      <c r="AO105" s="62"/>
      <c r="AP105" s="44" t="str">
        <f>IF(AND(AM105=Lists!$X$5,AN105="",AO105=""),"A final outcome must be selected and the exit date specified.",IF(OR(AND(AM105=Lists!$X$6,AN105="",AO105=""),AND(AM105=Lists!$X$6,AN105="")),"Further information on the participants circumstance to be added in this column.",IF(AN105=Lists!$Q$13,"Further information on the reason for exit must be added in this column.",IF(AND(AN105&lt;&gt;"",AO105=""),"Exit date must be entered in column AO",""))))</f>
        <v/>
      </c>
      <c r="AQ105" s="44"/>
      <c r="AR105" s="44"/>
      <c r="AS105" s="44"/>
      <c r="AT105" s="44"/>
      <c r="AU105" s="44"/>
      <c r="AV105" s="44"/>
      <c r="AW105" s="62"/>
      <c r="AX105" s="71" t="str">
        <f t="shared" si="7"/>
        <v/>
      </c>
      <c r="BA105" s="52"/>
    </row>
    <row r="106" spans="1:53" ht="31.05" customHeight="1" x14ac:dyDescent="0.3">
      <c r="A106" s="43">
        <f t="shared" si="8"/>
        <v>95</v>
      </c>
      <c r="B106" s="19"/>
      <c r="C106" s="19"/>
      <c r="D106" s="13"/>
      <c r="E106" s="13"/>
      <c r="F106" s="128"/>
      <c r="G106" s="44"/>
      <c r="H106" s="44"/>
      <c r="I106" s="44"/>
      <c r="J106" s="62"/>
      <c r="K106" s="44"/>
      <c r="L106" s="73"/>
      <c r="M106" s="45"/>
      <c r="N106" s="45"/>
      <c r="O106" s="45"/>
      <c r="P106" s="45"/>
      <c r="Q106" s="45"/>
      <c r="R106" s="44"/>
      <c r="S106" s="45"/>
      <c r="T106" s="46"/>
      <c r="U106" s="45"/>
      <c r="V106" s="44"/>
      <c r="W106" s="49"/>
      <c r="X106" s="44"/>
      <c r="Y106" s="45"/>
      <c r="Z106" s="44"/>
      <c r="AA106" s="49"/>
      <c r="AB106" s="46"/>
      <c r="AC106" s="49"/>
      <c r="AD106" s="44"/>
      <c r="AE106" s="46"/>
      <c r="AF106" s="46"/>
      <c r="AG106" s="44"/>
      <c r="AH106" s="14">
        <f t="shared" si="5"/>
        <v>0</v>
      </c>
      <c r="AI106" s="47"/>
      <c r="AJ106" s="48"/>
      <c r="AK106" s="47"/>
      <c r="AL106" s="66" t="str">
        <f t="shared" si="6"/>
        <v/>
      </c>
      <c r="AM106" s="44"/>
      <c r="AN106" s="44"/>
      <c r="AO106" s="62"/>
      <c r="AP106" s="44" t="str">
        <f>IF(AND(AM106=Lists!$X$5,AN106="",AO106=""),"A final outcome must be selected and the exit date specified.",IF(OR(AND(AM106=Lists!$X$6,AN106="",AO106=""),AND(AM106=Lists!$X$6,AN106="")),"Further information on the participants circumstance to be added in this column.",IF(AN106=Lists!$Q$13,"Further information on the reason for exit must be added in this column.",IF(AND(AN106&lt;&gt;"",AO106=""),"Exit date must be entered in column AO",""))))</f>
        <v/>
      </c>
      <c r="AQ106" s="44"/>
      <c r="AR106" s="44"/>
      <c r="AS106" s="44"/>
      <c r="AT106" s="44"/>
      <c r="AU106" s="44"/>
      <c r="AV106" s="44"/>
      <c r="AW106" s="62"/>
      <c r="AX106" s="71" t="str">
        <f t="shared" si="7"/>
        <v/>
      </c>
      <c r="BA106" s="52"/>
    </row>
    <row r="107" spans="1:53" ht="31.05" customHeight="1" x14ac:dyDescent="0.3">
      <c r="A107" s="43">
        <f t="shared" si="8"/>
        <v>96</v>
      </c>
      <c r="B107" s="19"/>
      <c r="C107" s="19"/>
      <c r="D107" s="13"/>
      <c r="E107" s="13"/>
      <c r="F107" s="128"/>
      <c r="G107" s="44"/>
      <c r="H107" s="44"/>
      <c r="I107" s="44"/>
      <c r="J107" s="62"/>
      <c r="K107" s="44"/>
      <c r="L107" s="73"/>
      <c r="M107" s="45"/>
      <c r="N107" s="45"/>
      <c r="O107" s="45"/>
      <c r="P107" s="45"/>
      <c r="Q107" s="45"/>
      <c r="R107" s="44"/>
      <c r="S107" s="45"/>
      <c r="T107" s="46"/>
      <c r="U107" s="45"/>
      <c r="V107" s="44"/>
      <c r="W107" s="49"/>
      <c r="X107" s="44"/>
      <c r="Y107" s="45"/>
      <c r="Z107" s="44"/>
      <c r="AA107" s="49"/>
      <c r="AB107" s="46"/>
      <c r="AC107" s="49"/>
      <c r="AD107" s="44"/>
      <c r="AE107" s="46"/>
      <c r="AF107" s="46"/>
      <c r="AG107" s="44"/>
      <c r="AH107" s="14">
        <f t="shared" si="5"/>
        <v>0</v>
      </c>
      <c r="AI107" s="47"/>
      <c r="AJ107" s="48"/>
      <c r="AK107" s="47"/>
      <c r="AL107" s="66" t="str">
        <f t="shared" si="6"/>
        <v/>
      </c>
      <c r="AM107" s="44"/>
      <c r="AN107" s="44"/>
      <c r="AO107" s="62"/>
      <c r="AP107" s="44" t="str">
        <f>IF(AND(AM107=Lists!$X$5,AN107="",AO107=""),"A final outcome must be selected and the exit date specified.",IF(OR(AND(AM107=Lists!$X$6,AN107="",AO107=""),AND(AM107=Lists!$X$6,AN107="")),"Further information on the participants circumstance to be added in this column.",IF(AN107=Lists!$Q$13,"Further information on the reason for exit must be added in this column.",IF(AND(AN107&lt;&gt;"",AO107=""),"Exit date must be entered in column AO",""))))</f>
        <v/>
      </c>
      <c r="AQ107" s="44"/>
      <c r="AR107" s="44"/>
      <c r="AS107" s="44"/>
      <c r="AT107" s="44"/>
      <c r="AU107" s="44"/>
      <c r="AV107" s="44"/>
      <c r="AW107" s="62"/>
      <c r="AX107" s="71" t="str">
        <f t="shared" si="7"/>
        <v/>
      </c>
      <c r="BA107" s="52"/>
    </row>
    <row r="108" spans="1:53" ht="31.05" customHeight="1" x14ac:dyDescent="0.3">
      <c r="A108" s="43">
        <f t="shared" si="8"/>
        <v>97</v>
      </c>
      <c r="B108" s="19"/>
      <c r="C108" s="19"/>
      <c r="D108" s="13"/>
      <c r="E108" s="13"/>
      <c r="F108" s="128"/>
      <c r="G108" s="44"/>
      <c r="H108" s="44"/>
      <c r="I108" s="44"/>
      <c r="J108" s="62"/>
      <c r="K108" s="44"/>
      <c r="L108" s="73"/>
      <c r="M108" s="45"/>
      <c r="N108" s="45"/>
      <c r="O108" s="45"/>
      <c r="P108" s="45"/>
      <c r="Q108" s="45"/>
      <c r="R108" s="44"/>
      <c r="S108" s="45"/>
      <c r="T108" s="46"/>
      <c r="U108" s="45"/>
      <c r="V108" s="44"/>
      <c r="W108" s="49"/>
      <c r="X108" s="44"/>
      <c r="Y108" s="45"/>
      <c r="Z108" s="44"/>
      <c r="AA108" s="49"/>
      <c r="AB108" s="46"/>
      <c r="AC108" s="49"/>
      <c r="AD108" s="44"/>
      <c r="AE108" s="46"/>
      <c r="AF108" s="46"/>
      <c r="AG108" s="44"/>
      <c r="AH108" s="14">
        <f t="shared" si="5"/>
        <v>0</v>
      </c>
      <c r="AI108" s="47"/>
      <c r="AJ108" s="48"/>
      <c r="AK108" s="47"/>
      <c r="AL108" s="66" t="str">
        <f t="shared" si="6"/>
        <v/>
      </c>
      <c r="AM108" s="44"/>
      <c r="AN108" s="44"/>
      <c r="AO108" s="62"/>
      <c r="AP108" s="44" t="str">
        <f>IF(AND(AM108=Lists!$X$5,AN108="",AO108=""),"A final outcome must be selected and the exit date specified.",IF(OR(AND(AM108=Lists!$X$6,AN108="",AO108=""),AND(AM108=Lists!$X$6,AN108="")),"Further information on the participants circumstance to be added in this column.",IF(AN108=Lists!$Q$13,"Further information on the reason for exit must be added in this column.",IF(AND(AN108&lt;&gt;"",AO108=""),"Exit date must be entered in column AO",""))))</f>
        <v/>
      </c>
      <c r="AQ108" s="44"/>
      <c r="AR108" s="44"/>
      <c r="AS108" s="44"/>
      <c r="AT108" s="44"/>
      <c r="AU108" s="44"/>
      <c r="AV108" s="44"/>
      <c r="AW108" s="62"/>
      <c r="AX108" s="71" t="str">
        <f t="shared" si="7"/>
        <v/>
      </c>
      <c r="BA108" s="52"/>
    </row>
    <row r="109" spans="1:53" ht="31.05" customHeight="1" x14ac:dyDescent="0.3">
      <c r="A109" s="43">
        <f t="shared" si="8"/>
        <v>98</v>
      </c>
      <c r="B109" s="19"/>
      <c r="C109" s="19"/>
      <c r="D109" s="13"/>
      <c r="E109" s="13"/>
      <c r="F109" s="128"/>
      <c r="G109" s="44"/>
      <c r="H109" s="44"/>
      <c r="I109" s="44"/>
      <c r="J109" s="62"/>
      <c r="K109" s="44"/>
      <c r="L109" s="73"/>
      <c r="M109" s="45"/>
      <c r="N109" s="45"/>
      <c r="O109" s="45"/>
      <c r="P109" s="45"/>
      <c r="Q109" s="45"/>
      <c r="R109" s="44"/>
      <c r="S109" s="45"/>
      <c r="T109" s="46"/>
      <c r="U109" s="45"/>
      <c r="V109" s="44"/>
      <c r="W109" s="49"/>
      <c r="X109" s="44"/>
      <c r="Y109" s="45"/>
      <c r="Z109" s="44"/>
      <c r="AA109" s="49"/>
      <c r="AB109" s="46"/>
      <c r="AC109" s="49"/>
      <c r="AD109" s="44"/>
      <c r="AE109" s="46"/>
      <c r="AF109" s="46"/>
      <c r="AG109" s="44"/>
      <c r="AH109" s="14">
        <f t="shared" si="5"/>
        <v>0</v>
      </c>
      <c r="AI109" s="47"/>
      <c r="AJ109" s="48"/>
      <c r="AK109" s="47"/>
      <c r="AL109" s="66" t="str">
        <f t="shared" si="6"/>
        <v/>
      </c>
      <c r="AM109" s="44"/>
      <c r="AN109" s="44"/>
      <c r="AO109" s="62"/>
      <c r="AP109" s="44" t="str">
        <f>IF(AND(AM109=Lists!$X$5,AN109="",AO109=""),"A final outcome must be selected and the exit date specified.",IF(OR(AND(AM109=Lists!$X$6,AN109="",AO109=""),AND(AM109=Lists!$X$6,AN109="")),"Further information on the participants circumstance to be added in this column.",IF(AN109=Lists!$Q$13,"Further information on the reason for exit must be added in this column.",IF(AND(AN109&lt;&gt;"",AO109=""),"Exit date must be entered in column AO",""))))</f>
        <v/>
      </c>
      <c r="AQ109" s="44"/>
      <c r="AR109" s="44"/>
      <c r="AS109" s="44"/>
      <c r="AT109" s="44"/>
      <c r="AU109" s="44"/>
      <c r="AV109" s="44"/>
      <c r="AW109" s="62"/>
      <c r="AX109" s="71" t="str">
        <f t="shared" si="7"/>
        <v/>
      </c>
      <c r="BA109" s="52"/>
    </row>
    <row r="110" spans="1:53" ht="31.05" customHeight="1" x14ac:dyDescent="0.3">
      <c r="A110" s="43">
        <f t="shared" si="8"/>
        <v>99</v>
      </c>
      <c r="B110" s="19"/>
      <c r="C110" s="19"/>
      <c r="D110" s="13"/>
      <c r="E110" s="13"/>
      <c r="F110" s="128"/>
      <c r="G110" s="44"/>
      <c r="H110" s="44"/>
      <c r="I110" s="44"/>
      <c r="J110" s="62"/>
      <c r="K110" s="44"/>
      <c r="L110" s="73"/>
      <c r="M110" s="45"/>
      <c r="N110" s="45"/>
      <c r="O110" s="45"/>
      <c r="P110" s="45"/>
      <c r="Q110" s="45"/>
      <c r="R110" s="44"/>
      <c r="S110" s="45"/>
      <c r="T110" s="46"/>
      <c r="U110" s="45"/>
      <c r="V110" s="44"/>
      <c r="W110" s="49"/>
      <c r="X110" s="44"/>
      <c r="Y110" s="45"/>
      <c r="Z110" s="44"/>
      <c r="AA110" s="49"/>
      <c r="AB110" s="46"/>
      <c r="AC110" s="49"/>
      <c r="AD110" s="44"/>
      <c r="AE110" s="46"/>
      <c r="AF110" s="46"/>
      <c r="AG110" s="44"/>
      <c r="AH110" s="14">
        <f t="shared" si="5"/>
        <v>0</v>
      </c>
      <c r="AI110" s="47"/>
      <c r="AJ110" s="48"/>
      <c r="AK110" s="47"/>
      <c r="AL110" s="66" t="str">
        <f t="shared" si="6"/>
        <v/>
      </c>
      <c r="AM110" s="44"/>
      <c r="AN110" s="44"/>
      <c r="AO110" s="62"/>
      <c r="AP110" s="44" t="str">
        <f>IF(AND(AM110=Lists!$X$5,AN110="",AO110=""),"A final outcome must be selected and the exit date specified.",IF(OR(AND(AM110=Lists!$X$6,AN110="",AO110=""),AND(AM110=Lists!$X$6,AN110="")),"Further information on the participants circumstance to be added in this column.",IF(AN110=Lists!$Q$13,"Further information on the reason for exit must be added in this column.",IF(AND(AN110&lt;&gt;"",AO110=""),"Exit date must be entered in column AO",""))))</f>
        <v/>
      </c>
      <c r="AQ110" s="44"/>
      <c r="AR110" s="44"/>
      <c r="AS110" s="44"/>
      <c r="AT110" s="44"/>
      <c r="AU110" s="44"/>
      <c r="AV110" s="44"/>
      <c r="AW110" s="62"/>
      <c r="AX110" s="71" t="str">
        <f t="shared" si="7"/>
        <v/>
      </c>
      <c r="BA110" s="52"/>
    </row>
    <row r="111" spans="1:53" ht="31.05" customHeight="1" x14ac:dyDescent="0.3">
      <c r="A111" s="43">
        <f t="shared" si="8"/>
        <v>100</v>
      </c>
      <c r="B111" s="19"/>
      <c r="C111" s="19"/>
      <c r="D111" s="13"/>
      <c r="E111" s="13"/>
      <c r="F111" s="128"/>
      <c r="G111" s="44"/>
      <c r="H111" s="44"/>
      <c r="I111" s="44"/>
      <c r="J111" s="62"/>
      <c r="K111" s="44"/>
      <c r="L111" s="73"/>
      <c r="M111" s="45"/>
      <c r="N111" s="45"/>
      <c r="O111" s="45"/>
      <c r="P111" s="45"/>
      <c r="Q111" s="45"/>
      <c r="R111" s="44"/>
      <c r="S111" s="45"/>
      <c r="T111" s="46"/>
      <c r="U111" s="45"/>
      <c r="V111" s="44"/>
      <c r="W111" s="49"/>
      <c r="X111" s="44"/>
      <c r="Y111" s="45"/>
      <c r="Z111" s="44"/>
      <c r="AA111" s="49"/>
      <c r="AB111" s="46"/>
      <c r="AC111" s="49"/>
      <c r="AD111" s="44"/>
      <c r="AE111" s="46"/>
      <c r="AF111" s="46"/>
      <c r="AG111" s="44"/>
      <c r="AH111" s="14">
        <f t="shared" si="5"/>
        <v>0</v>
      </c>
      <c r="AI111" s="47"/>
      <c r="AJ111" s="48"/>
      <c r="AK111" s="47"/>
      <c r="AL111" s="66" t="str">
        <f t="shared" si="6"/>
        <v/>
      </c>
      <c r="AM111" s="44"/>
      <c r="AN111" s="44"/>
      <c r="AO111" s="62"/>
      <c r="AP111" s="44" t="str">
        <f>IF(AND(AM111=Lists!$X$5,AN111="",AO111=""),"A final outcome must be selected and the exit date specified.",IF(OR(AND(AM111=Lists!$X$6,AN111="",AO111=""),AND(AM111=Lists!$X$6,AN111="")),"Further information on the participants circumstance to be added in this column.",IF(AN111=Lists!$Q$13,"Further information on the reason for exit must be added in this column.",IF(AND(AN111&lt;&gt;"",AO111=""),"Exit date must be entered in column AO",""))))</f>
        <v/>
      </c>
      <c r="AQ111" s="44"/>
      <c r="AR111" s="44"/>
      <c r="AS111" s="44"/>
      <c r="AT111" s="44"/>
      <c r="AU111" s="44"/>
      <c r="AV111" s="44"/>
      <c r="AW111" s="62"/>
      <c r="AX111" s="71" t="str">
        <f t="shared" si="7"/>
        <v/>
      </c>
      <c r="BA111" s="52"/>
    </row>
    <row r="112" spans="1:53" ht="31.05" customHeight="1" x14ac:dyDescent="0.3">
      <c r="A112" s="43">
        <f t="shared" si="8"/>
        <v>101</v>
      </c>
      <c r="B112" s="19"/>
      <c r="C112" s="19"/>
      <c r="D112" s="13"/>
      <c r="E112" s="13"/>
      <c r="F112" s="128"/>
      <c r="G112" s="44"/>
      <c r="H112" s="44"/>
      <c r="I112" s="44"/>
      <c r="J112" s="62"/>
      <c r="K112" s="44"/>
      <c r="L112" s="73"/>
      <c r="M112" s="45"/>
      <c r="N112" s="45"/>
      <c r="O112" s="45"/>
      <c r="P112" s="45"/>
      <c r="Q112" s="45"/>
      <c r="R112" s="44"/>
      <c r="S112" s="45"/>
      <c r="T112" s="46"/>
      <c r="U112" s="45"/>
      <c r="V112" s="44"/>
      <c r="W112" s="49"/>
      <c r="X112" s="44"/>
      <c r="Y112" s="45"/>
      <c r="Z112" s="44"/>
      <c r="AA112" s="49"/>
      <c r="AB112" s="46"/>
      <c r="AC112" s="49"/>
      <c r="AD112" s="44"/>
      <c r="AE112" s="46"/>
      <c r="AF112" s="46"/>
      <c r="AG112" s="44"/>
      <c r="AH112" s="14">
        <f t="shared" si="5"/>
        <v>0</v>
      </c>
      <c r="AI112" s="47"/>
      <c r="AJ112" s="48"/>
      <c r="AK112" s="47"/>
      <c r="AL112" s="66" t="str">
        <f t="shared" si="6"/>
        <v/>
      </c>
      <c r="AM112" s="44"/>
      <c r="AN112" s="44"/>
      <c r="AO112" s="62"/>
      <c r="AP112" s="44" t="str">
        <f>IF(AND(AM112=Lists!$X$5,AN112="",AO112=""),"A final outcome must be selected and the exit date specified.",IF(OR(AND(AM112=Lists!$X$6,AN112="",AO112=""),AND(AM112=Lists!$X$6,AN112="")),"Further information on the participants circumstance to be added in this column.",IF(AN112=Lists!$Q$13,"Further information on the reason for exit must be added in this column.",IF(AND(AN112&lt;&gt;"",AO112=""),"Exit date must be entered in column AO",""))))</f>
        <v/>
      </c>
      <c r="AQ112" s="44"/>
      <c r="AR112" s="44"/>
      <c r="AS112" s="44"/>
      <c r="AT112" s="44"/>
      <c r="AU112" s="44"/>
      <c r="AV112" s="44"/>
      <c r="AW112" s="62"/>
      <c r="AX112" s="71" t="str">
        <f t="shared" si="7"/>
        <v/>
      </c>
      <c r="BA112" s="52"/>
    </row>
    <row r="113" spans="1:53" ht="31.05" customHeight="1" x14ac:dyDescent="0.3">
      <c r="A113" s="43">
        <f t="shared" si="8"/>
        <v>102</v>
      </c>
      <c r="B113" s="19"/>
      <c r="C113" s="19"/>
      <c r="D113" s="13"/>
      <c r="E113" s="13"/>
      <c r="F113" s="128"/>
      <c r="G113" s="44"/>
      <c r="H113" s="44"/>
      <c r="I113" s="44"/>
      <c r="J113" s="62"/>
      <c r="K113" s="44"/>
      <c r="L113" s="73"/>
      <c r="M113" s="45"/>
      <c r="N113" s="45"/>
      <c r="O113" s="45"/>
      <c r="P113" s="45"/>
      <c r="Q113" s="45"/>
      <c r="R113" s="44"/>
      <c r="S113" s="45"/>
      <c r="T113" s="46"/>
      <c r="U113" s="45"/>
      <c r="V113" s="44"/>
      <c r="W113" s="49"/>
      <c r="X113" s="44"/>
      <c r="Y113" s="45"/>
      <c r="Z113" s="44"/>
      <c r="AA113" s="49"/>
      <c r="AB113" s="46"/>
      <c r="AC113" s="49"/>
      <c r="AD113" s="44"/>
      <c r="AE113" s="46"/>
      <c r="AF113" s="46"/>
      <c r="AG113" s="44"/>
      <c r="AH113" s="14">
        <f t="shared" si="5"/>
        <v>0</v>
      </c>
      <c r="AI113" s="47"/>
      <c r="AJ113" s="48"/>
      <c r="AK113" s="47"/>
      <c r="AL113" s="66" t="str">
        <f t="shared" si="6"/>
        <v/>
      </c>
      <c r="AM113" s="44"/>
      <c r="AN113" s="44"/>
      <c r="AO113" s="62"/>
      <c r="AP113" s="44" t="str">
        <f>IF(AND(AM113=Lists!$X$5,AN113="",AO113=""),"A final outcome must be selected and the exit date specified.",IF(OR(AND(AM113=Lists!$X$6,AN113="",AO113=""),AND(AM113=Lists!$X$6,AN113="")),"Further information on the participants circumstance to be added in this column.",IF(AN113=Lists!$Q$13,"Further information on the reason for exit must be added in this column.",IF(AND(AN113&lt;&gt;"",AO113=""),"Exit date must be entered in column AO",""))))</f>
        <v/>
      </c>
      <c r="AQ113" s="44"/>
      <c r="AR113" s="44"/>
      <c r="AS113" s="44"/>
      <c r="AT113" s="44"/>
      <c r="AU113" s="44"/>
      <c r="AV113" s="44"/>
      <c r="AW113" s="62"/>
      <c r="AX113" s="71" t="str">
        <f t="shared" si="7"/>
        <v/>
      </c>
      <c r="BA113" s="52"/>
    </row>
    <row r="114" spans="1:53" ht="31.05" customHeight="1" x14ac:dyDescent="0.3">
      <c r="A114" s="43">
        <f t="shared" si="8"/>
        <v>103</v>
      </c>
      <c r="B114" s="19"/>
      <c r="C114" s="19"/>
      <c r="D114" s="13"/>
      <c r="E114" s="13"/>
      <c r="F114" s="128"/>
      <c r="G114" s="44"/>
      <c r="H114" s="44"/>
      <c r="I114" s="44"/>
      <c r="J114" s="62"/>
      <c r="K114" s="44"/>
      <c r="L114" s="73"/>
      <c r="M114" s="45"/>
      <c r="N114" s="45"/>
      <c r="O114" s="45"/>
      <c r="P114" s="45"/>
      <c r="Q114" s="45"/>
      <c r="R114" s="44"/>
      <c r="S114" s="45"/>
      <c r="T114" s="46"/>
      <c r="U114" s="45"/>
      <c r="V114" s="44"/>
      <c r="W114" s="49"/>
      <c r="X114" s="44"/>
      <c r="Y114" s="45"/>
      <c r="Z114" s="44"/>
      <c r="AA114" s="49"/>
      <c r="AB114" s="46"/>
      <c r="AC114" s="49"/>
      <c r="AD114" s="44"/>
      <c r="AE114" s="46"/>
      <c r="AF114" s="46"/>
      <c r="AG114" s="44"/>
      <c r="AH114" s="14">
        <f t="shared" si="5"/>
        <v>0</v>
      </c>
      <c r="AI114" s="47"/>
      <c r="AJ114" s="48"/>
      <c r="AK114" s="47"/>
      <c r="AL114" s="66" t="str">
        <f t="shared" si="6"/>
        <v/>
      </c>
      <c r="AM114" s="44"/>
      <c r="AN114" s="44"/>
      <c r="AO114" s="62"/>
      <c r="AP114" s="44" t="str">
        <f>IF(AND(AM114=Lists!$X$5,AN114="",AO114=""),"A final outcome must be selected and the exit date specified.",IF(OR(AND(AM114=Lists!$X$6,AN114="",AO114=""),AND(AM114=Lists!$X$6,AN114="")),"Further information on the participants circumstance to be added in this column.",IF(AN114=Lists!$Q$13,"Further information on the reason for exit must be added in this column.",IF(AND(AN114&lt;&gt;"",AO114=""),"Exit date must be entered in column AO",""))))</f>
        <v/>
      </c>
      <c r="AQ114" s="44"/>
      <c r="AR114" s="44"/>
      <c r="AS114" s="44"/>
      <c r="AT114" s="44"/>
      <c r="AU114" s="44"/>
      <c r="AV114" s="44"/>
      <c r="AW114" s="62"/>
      <c r="AX114" s="71" t="str">
        <f t="shared" si="7"/>
        <v/>
      </c>
      <c r="BA114" s="52"/>
    </row>
    <row r="115" spans="1:53" ht="31.05" customHeight="1" x14ac:dyDescent="0.3">
      <c r="A115" s="43">
        <f t="shared" si="8"/>
        <v>104</v>
      </c>
      <c r="B115" s="19"/>
      <c r="C115" s="19"/>
      <c r="D115" s="13"/>
      <c r="E115" s="13"/>
      <c r="F115" s="128"/>
      <c r="G115" s="44"/>
      <c r="H115" s="44"/>
      <c r="I115" s="44"/>
      <c r="J115" s="62"/>
      <c r="K115" s="44"/>
      <c r="L115" s="73"/>
      <c r="M115" s="45"/>
      <c r="N115" s="45"/>
      <c r="O115" s="45"/>
      <c r="P115" s="45"/>
      <c r="Q115" s="45"/>
      <c r="R115" s="44"/>
      <c r="S115" s="45"/>
      <c r="T115" s="46"/>
      <c r="U115" s="45"/>
      <c r="V115" s="44"/>
      <c r="W115" s="49"/>
      <c r="X115" s="44"/>
      <c r="Y115" s="45"/>
      <c r="Z115" s="44"/>
      <c r="AA115" s="49"/>
      <c r="AB115" s="46"/>
      <c r="AC115" s="49"/>
      <c r="AD115" s="44"/>
      <c r="AE115" s="46"/>
      <c r="AF115" s="46"/>
      <c r="AG115" s="44"/>
      <c r="AH115" s="14">
        <f t="shared" si="5"/>
        <v>0</v>
      </c>
      <c r="AI115" s="47"/>
      <c r="AJ115" s="48"/>
      <c r="AK115" s="47"/>
      <c r="AL115" s="66" t="str">
        <f t="shared" si="6"/>
        <v/>
      </c>
      <c r="AM115" s="44"/>
      <c r="AN115" s="44"/>
      <c r="AO115" s="62"/>
      <c r="AP115" s="44" t="str">
        <f>IF(AND(AM115=Lists!$X$5,AN115="",AO115=""),"A final outcome must be selected and the exit date specified.",IF(OR(AND(AM115=Lists!$X$6,AN115="",AO115=""),AND(AM115=Lists!$X$6,AN115="")),"Further information on the participants circumstance to be added in this column.",IF(AN115=Lists!$Q$13,"Further information on the reason for exit must be added in this column.",IF(AND(AN115&lt;&gt;"",AO115=""),"Exit date must be entered in column AO",""))))</f>
        <v/>
      </c>
      <c r="AQ115" s="44"/>
      <c r="AR115" s="44"/>
      <c r="AS115" s="44"/>
      <c r="AT115" s="44"/>
      <c r="AU115" s="44"/>
      <c r="AV115" s="44"/>
      <c r="AW115" s="62"/>
      <c r="AX115" s="71" t="str">
        <f t="shared" si="7"/>
        <v/>
      </c>
      <c r="BA115" s="52"/>
    </row>
    <row r="116" spans="1:53" ht="31.05" customHeight="1" x14ac:dyDescent="0.3">
      <c r="A116" s="43">
        <f t="shared" si="8"/>
        <v>105</v>
      </c>
      <c r="B116" s="19"/>
      <c r="C116" s="19"/>
      <c r="D116" s="13"/>
      <c r="E116" s="13"/>
      <c r="F116" s="128"/>
      <c r="G116" s="44"/>
      <c r="H116" s="44"/>
      <c r="I116" s="44"/>
      <c r="J116" s="62"/>
      <c r="K116" s="44"/>
      <c r="L116" s="73"/>
      <c r="M116" s="45"/>
      <c r="N116" s="45"/>
      <c r="O116" s="45"/>
      <c r="P116" s="45"/>
      <c r="Q116" s="45"/>
      <c r="R116" s="44"/>
      <c r="S116" s="45"/>
      <c r="T116" s="46"/>
      <c r="U116" s="45"/>
      <c r="V116" s="44"/>
      <c r="W116" s="49"/>
      <c r="X116" s="44"/>
      <c r="Y116" s="45"/>
      <c r="Z116" s="44"/>
      <c r="AA116" s="49"/>
      <c r="AB116" s="46"/>
      <c r="AC116" s="49"/>
      <c r="AD116" s="44"/>
      <c r="AE116" s="46"/>
      <c r="AF116" s="46"/>
      <c r="AG116" s="44"/>
      <c r="AH116" s="14">
        <f t="shared" si="5"/>
        <v>0</v>
      </c>
      <c r="AI116" s="47"/>
      <c r="AJ116" s="48"/>
      <c r="AK116" s="47"/>
      <c r="AL116" s="66" t="str">
        <f t="shared" si="6"/>
        <v/>
      </c>
      <c r="AM116" s="44"/>
      <c r="AN116" s="44"/>
      <c r="AO116" s="62"/>
      <c r="AP116" s="44" t="str">
        <f>IF(AND(AM116=Lists!$X$5,AN116="",AO116=""),"A final outcome must be selected and the exit date specified.",IF(OR(AND(AM116=Lists!$X$6,AN116="",AO116=""),AND(AM116=Lists!$X$6,AN116="")),"Further information on the participants circumstance to be added in this column.",IF(AN116=Lists!$Q$13,"Further information on the reason for exit must be added in this column.",IF(AND(AN116&lt;&gt;"",AO116=""),"Exit date must be entered in column AO",""))))</f>
        <v/>
      </c>
      <c r="AQ116" s="44"/>
      <c r="AR116" s="44"/>
      <c r="AS116" s="44"/>
      <c r="AT116" s="44"/>
      <c r="AU116" s="44"/>
      <c r="AV116" s="44"/>
      <c r="AW116" s="62"/>
      <c r="AX116" s="71" t="str">
        <f t="shared" si="7"/>
        <v/>
      </c>
      <c r="BA116" s="52"/>
    </row>
    <row r="117" spans="1:53" ht="31.05" customHeight="1" x14ac:dyDescent="0.3">
      <c r="A117" s="43">
        <f t="shared" si="8"/>
        <v>106</v>
      </c>
      <c r="B117" s="19"/>
      <c r="C117" s="19"/>
      <c r="D117" s="13"/>
      <c r="E117" s="13"/>
      <c r="F117" s="128"/>
      <c r="G117" s="44"/>
      <c r="H117" s="44"/>
      <c r="I117" s="44"/>
      <c r="J117" s="62"/>
      <c r="K117" s="44"/>
      <c r="L117" s="73"/>
      <c r="M117" s="45"/>
      <c r="N117" s="45"/>
      <c r="O117" s="45"/>
      <c r="P117" s="45"/>
      <c r="Q117" s="45"/>
      <c r="R117" s="44"/>
      <c r="S117" s="45"/>
      <c r="T117" s="46"/>
      <c r="U117" s="45"/>
      <c r="V117" s="44"/>
      <c r="W117" s="49"/>
      <c r="X117" s="44"/>
      <c r="Y117" s="45"/>
      <c r="Z117" s="44"/>
      <c r="AA117" s="49"/>
      <c r="AB117" s="46"/>
      <c r="AC117" s="49"/>
      <c r="AD117" s="44"/>
      <c r="AE117" s="46"/>
      <c r="AF117" s="46"/>
      <c r="AG117" s="44"/>
      <c r="AH117" s="14">
        <f t="shared" si="5"/>
        <v>0</v>
      </c>
      <c r="AI117" s="47"/>
      <c r="AJ117" s="48"/>
      <c r="AK117" s="47"/>
      <c r="AL117" s="66" t="str">
        <f t="shared" si="6"/>
        <v/>
      </c>
      <c r="AM117" s="44"/>
      <c r="AN117" s="44"/>
      <c r="AO117" s="62"/>
      <c r="AP117" s="44" t="str">
        <f>IF(AND(AM117=Lists!$X$5,AN117="",AO117=""),"A final outcome must be selected and the exit date specified.",IF(OR(AND(AM117=Lists!$X$6,AN117="",AO117=""),AND(AM117=Lists!$X$6,AN117="")),"Further information on the participants circumstance to be added in this column.",IF(AN117=Lists!$Q$13,"Further information on the reason for exit must be added in this column.",IF(AND(AN117&lt;&gt;"",AO117=""),"Exit date must be entered in column AO",""))))</f>
        <v/>
      </c>
      <c r="AQ117" s="44"/>
      <c r="AR117" s="44"/>
      <c r="AS117" s="44"/>
      <c r="AT117" s="44"/>
      <c r="AU117" s="44"/>
      <c r="AV117" s="44"/>
      <c r="AW117" s="62"/>
      <c r="AX117" s="71" t="str">
        <f t="shared" si="7"/>
        <v/>
      </c>
      <c r="BA117" s="52"/>
    </row>
    <row r="118" spans="1:53" ht="31.05" customHeight="1" x14ac:dyDescent="0.3">
      <c r="A118" s="43">
        <f t="shared" si="8"/>
        <v>107</v>
      </c>
      <c r="B118" s="19"/>
      <c r="C118" s="19"/>
      <c r="D118" s="13"/>
      <c r="E118" s="13"/>
      <c r="F118" s="128"/>
      <c r="G118" s="44"/>
      <c r="H118" s="44"/>
      <c r="I118" s="44"/>
      <c r="J118" s="62"/>
      <c r="K118" s="44"/>
      <c r="L118" s="73"/>
      <c r="M118" s="45"/>
      <c r="N118" s="45"/>
      <c r="O118" s="45"/>
      <c r="P118" s="45"/>
      <c r="Q118" s="45"/>
      <c r="R118" s="44"/>
      <c r="S118" s="45"/>
      <c r="T118" s="46"/>
      <c r="U118" s="45"/>
      <c r="V118" s="44"/>
      <c r="W118" s="49"/>
      <c r="X118" s="44"/>
      <c r="Y118" s="45"/>
      <c r="Z118" s="44"/>
      <c r="AA118" s="49"/>
      <c r="AB118" s="46"/>
      <c r="AC118" s="49"/>
      <c r="AD118" s="44"/>
      <c r="AE118" s="46"/>
      <c r="AF118" s="46"/>
      <c r="AG118" s="44"/>
      <c r="AH118" s="14">
        <f t="shared" si="5"/>
        <v>0</v>
      </c>
      <c r="AI118" s="47"/>
      <c r="AJ118" s="48"/>
      <c r="AK118" s="47"/>
      <c r="AL118" s="66" t="str">
        <f t="shared" si="6"/>
        <v/>
      </c>
      <c r="AM118" s="44"/>
      <c r="AN118" s="44"/>
      <c r="AO118" s="62"/>
      <c r="AP118" s="44" t="str">
        <f>IF(AND(AM118=Lists!$X$5,AN118="",AO118=""),"A final outcome must be selected and the exit date specified.",IF(OR(AND(AM118=Lists!$X$6,AN118="",AO118=""),AND(AM118=Lists!$X$6,AN118="")),"Further information on the participants circumstance to be added in this column.",IF(AN118=Lists!$Q$13,"Further information on the reason for exit must be added in this column.",IF(AND(AN118&lt;&gt;"",AO118=""),"Exit date must be entered in column AO",""))))</f>
        <v/>
      </c>
      <c r="AQ118" s="44"/>
      <c r="AR118" s="44"/>
      <c r="AS118" s="44"/>
      <c r="AT118" s="44"/>
      <c r="AU118" s="44"/>
      <c r="AV118" s="44"/>
      <c r="AW118" s="62"/>
      <c r="AX118" s="71" t="str">
        <f t="shared" si="7"/>
        <v/>
      </c>
      <c r="BA118" s="52"/>
    </row>
    <row r="119" spans="1:53" ht="31.05" customHeight="1" x14ac:dyDescent="0.3">
      <c r="A119" s="43">
        <f t="shared" si="8"/>
        <v>108</v>
      </c>
      <c r="B119" s="19"/>
      <c r="C119" s="19"/>
      <c r="D119" s="13"/>
      <c r="E119" s="13"/>
      <c r="F119" s="128"/>
      <c r="G119" s="44"/>
      <c r="H119" s="44"/>
      <c r="I119" s="44"/>
      <c r="J119" s="62"/>
      <c r="K119" s="44"/>
      <c r="L119" s="73"/>
      <c r="M119" s="45"/>
      <c r="N119" s="45"/>
      <c r="O119" s="45"/>
      <c r="P119" s="45"/>
      <c r="Q119" s="45"/>
      <c r="R119" s="44"/>
      <c r="S119" s="45"/>
      <c r="T119" s="46"/>
      <c r="U119" s="45"/>
      <c r="V119" s="44"/>
      <c r="W119" s="49"/>
      <c r="X119" s="44"/>
      <c r="Y119" s="45"/>
      <c r="Z119" s="44"/>
      <c r="AA119" s="49"/>
      <c r="AB119" s="46"/>
      <c r="AC119" s="49"/>
      <c r="AD119" s="44"/>
      <c r="AE119" s="46"/>
      <c r="AF119" s="46"/>
      <c r="AG119" s="44"/>
      <c r="AH119" s="14">
        <f t="shared" si="5"/>
        <v>0</v>
      </c>
      <c r="AI119" s="47"/>
      <c r="AJ119" s="48"/>
      <c r="AK119" s="47"/>
      <c r="AL119" s="66" t="str">
        <f t="shared" si="6"/>
        <v/>
      </c>
      <c r="AM119" s="44"/>
      <c r="AN119" s="44"/>
      <c r="AO119" s="62"/>
      <c r="AP119" s="44" t="str">
        <f>IF(AND(AM119=Lists!$X$5,AN119="",AO119=""),"A final outcome must be selected and the exit date specified.",IF(OR(AND(AM119=Lists!$X$6,AN119="",AO119=""),AND(AM119=Lists!$X$6,AN119="")),"Further information on the participants circumstance to be added in this column.",IF(AN119=Lists!$Q$13,"Further information on the reason for exit must be added in this column.",IF(AND(AN119&lt;&gt;"",AO119=""),"Exit date must be entered in column AO",""))))</f>
        <v/>
      </c>
      <c r="AQ119" s="44"/>
      <c r="AR119" s="44"/>
      <c r="AS119" s="44"/>
      <c r="AT119" s="44"/>
      <c r="AU119" s="44"/>
      <c r="AV119" s="44"/>
      <c r="AW119" s="62"/>
      <c r="AX119" s="71" t="str">
        <f t="shared" si="7"/>
        <v/>
      </c>
      <c r="BA119" s="52"/>
    </row>
    <row r="120" spans="1:53" ht="31.05" customHeight="1" x14ac:dyDescent="0.3">
      <c r="A120" s="43">
        <f t="shared" si="8"/>
        <v>109</v>
      </c>
      <c r="B120" s="19"/>
      <c r="C120" s="19"/>
      <c r="D120" s="13"/>
      <c r="E120" s="13"/>
      <c r="F120" s="128"/>
      <c r="G120" s="44"/>
      <c r="H120" s="44"/>
      <c r="I120" s="44"/>
      <c r="J120" s="62"/>
      <c r="K120" s="44"/>
      <c r="L120" s="73"/>
      <c r="M120" s="45"/>
      <c r="N120" s="45"/>
      <c r="O120" s="45"/>
      <c r="P120" s="45"/>
      <c r="Q120" s="45"/>
      <c r="R120" s="44"/>
      <c r="S120" s="45"/>
      <c r="T120" s="46"/>
      <c r="U120" s="45"/>
      <c r="V120" s="44"/>
      <c r="W120" s="49"/>
      <c r="X120" s="44"/>
      <c r="Y120" s="45"/>
      <c r="Z120" s="44"/>
      <c r="AA120" s="49"/>
      <c r="AB120" s="46"/>
      <c r="AC120" s="49"/>
      <c r="AD120" s="44"/>
      <c r="AE120" s="46"/>
      <c r="AF120" s="46"/>
      <c r="AG120" s="44"/>
      <c r="AH120" s="14">
        <f t="shared" si="5"/>
        <v>0</v>
      </c>
      <c r="AI120" s="47"/>
      <c r="AJ120" s="48"/>
      <c r="AK120" s="47"/>
      <c r="AL120" s="66" t="str">
        <f t="shared" si="6"/>
        <v/>
      </c>
      <c r="AM120" s="44"/>
      <c r="AN120" s="44"/>
      <c r="AO120" s="62"/>
      <c r="AP120" s="44" t="str">
        <f>IF(AND(AM120=Lists!$X$5,AN120="",AO120=""),"A final outcome must be selected and the exit date specified.",IF(OR(AND(AM120=Lists!$X$6,AN120="",AO120=""),AND(AM120=Lists!$X$6,AN120="")),"Further information on the participants circumstance to be added in this column.",IF(AN120=Lists!$Q$13,"Further information on the reason for exit must be added in this column.",IF(AND(AN120&lt;&gt;"",AO120=""),"Exit date must be entered in column AO",""))))</f>
        <v/>
      </c>
      <c r="AQ120" s="44"/>
      <c r="AR120" s="44"/>
      <c r="AS120" s="44"/>
      <c r="AT120" s="44"/>
      <c r="AU120" s="44"/>
      <c r="AV120" s="44"/>
      <c r="AW120" s="62"/>
      <c r="AX120" s="71" t="str">
        <f t="shared" si="7"/>
        <v/>
      </c>
      <c r="BA120" s="52"/>
    </row>
    <row r="121" spans="1:53" ht="31.05" customHeight="1" x14ac:dyDescent="0.3">
      <c r="A121" s="43">
        <f t="shared" si="8"/>
        <v>110</v>
      </c>
      <c r="B121" s="19"/>
      <c r="C121" s="19"/>
      <c r="D121" s="13"/>
      <c r="E121" s="13"/>
      <c r="F121" s="128"/>
      <c r="G121" s="44"/>
      <c r="H121" s="44"/>
      <c r="I121" s="44"/>
      <c r="J121" s="62"/>
      <c r="K121" s="44"/>
      <c r="L121" s="73"/>
      <c r="M121" s="45"/>
      <c r="N121" s="45"/>
      <c r="O121" s="45"/>
      <c r="P121" s="45"/>
      <c r="Q121" s="45"/>
      <c r="R121" s="44"/>
      <c r="S121" s="45"/>
      <c r="T121" s="46"/>
      <c r="U121" s="45"/>
      <c r="V121" s="44"/>
      <c r="W121" s="49"/>
      <c r="X121" s="44"/>
      <c r="Y121" s="45"/>
      <c r="Z121" s="44"/>
      <c r="AA121" s="49"/>
      <c r="AB121" s="46"/>
      <c r="AC121" s="49"/>
      <c r="AD121" s="44"/>
      <c r="AE121" s="46"/>
      <c r="AF121" s="46"/>
      <c r="AG121" s="44"/>
      <c r="AH121" s="14">
        <f t="shared" si="5"/>
        <v>0</v>
      </c>
      <c r="AI121" s="47"/>
      <c r="AJ121" s="48"/>
      <c r="AK121" s="47"/>
      <c r="AL121" s="66" t="str">
        <f t="shared" si="6"/>
        <v/>
      </c>
      <c r="AM121" s="44"/>
      <c r="AN121" s="44"/>
      <c r="AO121" s="62"/>
      <c r="AP121" s="44" t="str">
        <f>IF(AND(AM121=Lists!$X$5,AN121="",AO121=""),"A final outcome must be selected and the exit date specified.",IF(OR(AND(AM121=Lists!$X$6,AN121="",AO121=""),AND(AM121=Lists!$X$6,AN121="")),"Further information on the participants circumstance to be added in this column.",IF(AN121=Lists!$Q$13,"Further information on the reason for exit must be added in this column.",IF(AND(AN121&lt;&gt;"",AO121=""),"Exit date must be entered in column AO",""))))</f>
        <v/>
      </c>
      <c r="AQ121" s="44"/>
      <c r="AR121" s="44"/>
      <c r="AS121" s="44"/>
      <c r="AT121" s="44"/>
      <c r="AU121" s="44"/>
      <c r="AV121" s="44"/>
      <c r="AW121" s="62"/>
      <c r="AX121" s="71" t="str">
        <f t="shared" si="7"/>
        <v/>
      </c>
      <c r="BA121" s="52"/>
    </row>
    <row r="122" spans="1:53" ht="31.05" customHeight="1" x14ac:dyDescent="0.3">
      <c r="A122" s="43">
        <f t="shared" si="8"/>
        <v>111</v>
      </c>
      <c r="B122" s="19"/>
      <c r="C122" s="19"/>
      <c r="D122" s="13"/>
      <c r="E122" s="13"/>
      <c r="F122" s="128"/>
      <c r="G122" s="44"/>
      <c r="H122" s="44"/>
      <c r="I122" s="44"/>
      <c r="J122" s="62"/>
      <c r="K122" s="44"/>
      <c r="L122" s="73"/>
      <c r="M122" s="45"/>
      <c r="N122" s="45"/>
      <c r="O122" s="45"/>
      <c r="P122" s="45"/>
      <c r="Q122" s="45"/>
      <c r="R122" s="44"/>
      <c r="S122" s="45"/>
      <c r="T122" s="46"/>
      <c r="U122" s="45"/>
      <c r="V122" s="44"/>
      <c r="W122" s="49"/>
      <c r="X122" s="44"/>
      <c r="Y122" s="45"/>
      <c r="Z122" s="44"/>
      <c r="AA122" s="49"/>
      <c r="AB122" s="46"/>
      <c r="AC122" s="49"/>
      <c r="AD122" s="44"/>
      <c r="AE122" s="46"/>
      <c r="AF122" s="46"/>
      <c r="AG122" s="44"/>
      <c r="AH122" s="14">
        <f t="shared" si="5"/>
        <v>0</v>
      </c>
      <c r="AI122" s="47"/>
      <c r="AJ122" s="48"/>
      <c r="AK122" s="47"/>
      <c r="AL122" s="66" t="str">
        <f t="shared" si="6"/>
        <v/>
      </c>
      <c r="AM122" s="44"/>
      <c r="AN122" s="44"/>
      <c r="AO122" s="62"/>
      <c r="AP122" s="44" t="str">
        <f>IF(AND(AM122=Lists!$X$5,AN122="",AO122=""),"A final outcome must be selected and the exit date specified.",IF(OR(AND(AM122=Lists!$X$6,AN122="",AO122=""),AND(AM122=Lists!$X$6,AN122="")),"Further information on the participants circumstance to be added in this column.",IF(AN122=Lists!$Q$13,"Further information on the reason for exit must be added in this column.",IF(AND(AN122&lt;&gt;"",AO122=""),"Exit date must be entered in column AO",""))))</f>
        <v/>
      </c>
      <c r="AQ122" s="44"/>
      <c r="AR122" s="44"/>
      <c r="AS122" s="44"/>
      <c r="AT122" s="44"/>
      <c r="AU122" s="44"/>
      <c r="AV122" s="44"/>
      <c r="AW122" s="62"/>
      <c r="AX122" s="71" t="str">
        <f t="shared" si="7"/>
        <v/>
      </c>
      <c r="BA122" s="52"/>
    </row>
    <row r="123" spans="1:53" ht="31.05" customHeight="1" x14ac:dyDescent="0.3">
      <c r="A123" s="43">
        <f t="shared" si="8"/>
        <v>112</v>
      </c>
      <c r="B123" s="19"/>
      <c r="C123" s="19"/>
      <c r="D123" s="13"/>
      <c r="E123" s="13"/>
      <c r="F123" s="128"/>
      <c r="G123" s="44"/>
      <c r="H123" s="44"/>
      <c r="I123" s="44"/>
      <c r="J123" s="62"/>
      <c r="K123" s="44"/>
      <c r="L123" s="73"/>
      <c r="M123" s="45"/>
      <c r="N123" s="45"/>
      <c r="O123" s="45"/>
      <c r="P123" s="45"/>
      <c r="Q123" s="45"/>
      <c r="R123" s="44"/>
      <c r="S123" s="45"/>
      <c r="T123" s="46"/>
      <c r="U123" s="45"/>
      <c r="V123" s="44"/>
      <c r="W123" s="49"/>
      <c r="X123" s="44"/>
      <c r="Y123" s="45"/>
      <c r="Z123" s="44"/>
      <c r="AA123" s="49"/>
      <c r="AB123" s="46"/>
      <c r="AC123" s="49"/>
      <c r="AD123" s="44"/>
      <c r="AE123" s="46"/>
      <c r="AF123" s="46"/>
      <c r="AG123" s="44"/>
      <c r="AH123" s="14">
        <f t="shared" si="5"/>
        <v>0</v>
      </c>
      <c r="AI123" s="47"/>
      <c r="AJ123" s="48"/>
      <c r="AK123" s="47"/>
      <c r="AL123" s="66" t="str">
        <f t="shared" si="6"/>
        <v/>
      </c>
      <c r="AM123" s="44"/>
      <c r="AN123" s="44"/>
      <c r="AO123" s="62"/>
      <c r="AP123" s="44" t="str">
        <f>IF(AND(AM123=Lists!$X$5,AN123="",AO123=""),"A final outcome must be selected and the exit date specified.",IF(OR(AND(AM123=Lists!$X$6,AN123="",AO123=""),AND(AM123=Lists!$X$6,AN123="")),"Further information on the participants circumstance to be added in this column.",IF(AN123=Lists!$Q$13,"Further information on the reason for exit must be added in this column.",IF(AND(AN123&lt;&gt;"",AO123=""),"Exit date must be entered in column AO",""))))</f>
        <v/>
      </c>
      <c r="AQ123" s="44"/>
      <c r="AR123" s="44"/>
      <c r="AS123" s="44"/>
      <c r="AT123" s="44"/>
      <c r="AU123" s="44"/>
      <c r="AV123" s="44"/>
      <c r="AW123" s="62"/>
      <c r="AX123" s="71" t="str">
        <f t="shared" si="7"/>
        <v/>
      </c>
      <c r="BA123" s="52"/>
    </row>
    <row r="124" spans="1:53" ht="31.05" customHeight="1" x14ac:dyDescent="0.3">
      <c r="A124" s="43">
        <f t="shared" si="8"/>
        <v>113</v>
      </c>
      <c r="B124" s="19"/>
      <c r="C124" s="19"/>
      <c r="D124" s="13"/>
      <c r="E124" s="13"/>
      <c r="F124" s="128"/>
      <c r="G124" s="44"/>
      <c r="H124" s="44"/>
      <c r="I124" s="44"/>
      <c r="J124" s="62"/>
      <c r="K124" s="44"/>
      <c r="L124" s="73"/>
      <c r="M124" s="45"/>
      <c r="N124" s="45"/>
      <c r="O124" s="45"/>
      <c r="P124" s="45"/>
      <c r="Q124" s="45"/>
      <c r="R124" s="44"/>
      <c r="S124" s="45"/>
      <c r="T124" s="46"/>
      <c r="U124" s="45"/>
      <c r="V124" s="44"/>
      <c r="W124" s="49"/>
      <c r="X124" s="44"/>
      <c r="Y124" s="45"/>
      <c r="Z124" s="44"/>
      <c r="AA124" s="49"/>
      <c r="AB124" s="46"/>
      <c r="AC124" s="49"/>
      <c r="AD124" s="44"/>
      <c r="AE124" s="46"/>
      <c r="AF124" s="46"/>
      <c r="AG124" s="44"/>
      <c r="AH124" s="14">
        <f t="shared" si="5"/>
        <v>0</v>
      </c>
      <c r="AI124" s="47"/>
      <c r="AJ124" s="48"/>
      <c r="AK124" s="47"/>
      <c r="AL124" s="66" t="str">
        <f t="shared" si="6"/>
        <v/>
      </c>
      <c r="AM124" s="44"/>
      <c r="AN124" s="44"/>
      <c r="AO124" s="62"/>
      <c r="AP124" s="44" t="str">
        <f>IF(AND(AM124=Lists!$X$5,AN124="",AO124=""),"A final outcome must be selected and the exit date specified.",IF(OR(AND(AM124=Lists!$X$6,AN124="",AO124=""),AND(AM124=Lists!$X$6,AN124="")),"Further information on the participants circumstance to be added in this column.",IF(AN124=Lists!$Q$13,"Further information on the reason for exit must be added in this column.",IF(AND(AN124&lt;&gt;"",AO124=""),"Exit date must be entered in column AO",""))))</f>
        <v/>
      </c>
      <c r="AQ124" s="44"/>
      <c r="AR124" s="44"/>
      <c r="AS124" s="44"/>
      <c r="AT124" s="44"/>
      <c r="AU124" s="44"/>
      <c r="AV124" s="44"/>
      <c r="AW124" s="62"/>
      <c r="AX124" s="71" t="str">
        <f t="shared" si="7"/>
        <v/>
      </c>
      <c r="BA124" s="52"/>
    </row>
    <row r="125" spans="1:53" ht="31.05" customHeight="1" x14ac:dyDescent="0.3">
      <c r="A125" s="43">
        <f t="shared" si="8"/>
        <v>114</v>
      </c>
      <c r="B125" s="19"/>
      <c r="C125" s="19"/>
      <c r="D125" s="13"/>
      <c r="E125" s="13"/>
      <c r="F125" s="128"/>
      <c r="G125" s="44"/>
      <c r="H125" s="44"/>
      <c r="I125" s="44"/>
      <c r="J125" s="62"/>
      <c r="K125" s="44"/>
      <c r="L125" s="73"/>
      <c r="M125" s="45"/>
      <c r="N125" s="45"/>
      <c r="O125" s="45"/>
      <c r="P125" s="45"/>
      <c r="Q125" s="45"/>
      <c r="R125" s="44"/>
      <c r="S125" s="45"/>
      <c r="T125" s="46"/>
      <c r="U125" s="45"/>
      <c r="V125" s="44"/>
      <c r="W125" s="49"/>
      <c r="X125" s="44"/>
      <c r="Y125" s="45"/>
      <c r="Z125" s="44"/>
      <c r="AA125" s="49"/>
      <c r="AB125" s="46"/>
      <c r="AC125" s="49"/>
      <c r="AD125" s="44"/>
      <c r="AE125" s="46"/>
      <c r="AF125" s="46"/>
      <c r="AG125" s="44"/>
      <c r="AH125" s="14">
        <f t="shared" si="5"/>
        <v>0</v>
      </c>
      <c r="AI125" s="47"/>
      <c r="AJ125" s="48"/>
      <c r="AK125" s="47"/>
      <c r="AL125" s="66" t="str">
        <f t="shared" si="6"/>
        <v/>
      </c>
      <c r="AM125" s="44"/>
      <c r="AN125" s="44"/>
      <c r="AO125" s="62"/>
      <c r="AP125" s="44" t="str">
        <f>IF(AND(AM125=Lists!$X$5,AN125="",AO125=""),"A final outcome must be selected and the exit date specified.",IF(OR(AND(AM125=Lists!$X$6,AN125="",AO125=""),AND(AM125=Lists!$X$6,AN125="")),"Further information on the participants circumstance to be added in this column.",IF(AN125=Lists!$Q$13,"Further information on the reason for exit must be added in this column.",IF(AND(AN125&lt;&gt;"",AO125=""),"Exit date must be entered in column AO",""))))</f>
        <v/>
      </c>
      <c r="AQ125" s="44"/>
      <c r="AR125" s="44"/>
      <c r="AS125" s="44"/>
      <c r="AT125" s="44"/>
      <c r="AU125" s="44"/>
      <c r="AV125" s="44"/>
      <c r="AW125" s="62"/>
      <c r="AX125" s="71" t="str">
        <f t="shared" si="7"/>
        <v/>
      </c>
      <c r="BA125" s="52"/>
    </row>
    <row r="126" spans="1:53" ht="31.05" customHeight="1" x14ac:dyDescent="0.3">
      <c r="A126" s="43">
        <f t="shared" si="8"/>
        <v>115</v>
      </c>
      <c r="B126" s="19"/>
      <c r="C126" s="19"/>
      <c r="D126" s="13"/>
      <c r="E126" s="13"/>
      <c r="F126" s="128"/>
      <c r="G126" s="44"/>
      <c r="H126" s="44"/>
      <c r="I126" s="44"/>
      <c r="J126" s="62"/>
      <c r="K126" s="44"/>
      <c r="L126" s="73"/>
      <c r="M126" s="45"/>
      <c r="N126" s="45"/>
      <c r="O126" s="45"/>
      <c r="P126" s="45"/>
      <c r="Q126" s="45"/>
      <c r="R126" s="44"/>
      <c r="S126" s="45"/>
      <c r="T126" s="46"/>
      <c r="U126" s="45"/>
      <c r="V126" s="44"/>
      <c r="W126" s="49"/>
      <c r="X126" s="44"/>
      <c r="Y126" s="45"/>
      <c r="Z126" s="44"/>
      <c r="AA126" s="49"/>
      <c r="AB126" s="46"/>
      <c r="AC126" s="49"/>
      <c r="AD126" s="44"/>
      <c r="AE126" s="46"/>
      <c r="AF126" s="46"/>
      <c r="AG126" s="44"/>
      <c r="AH126" s="14">
        <f t="shared" si="5"/>
        <v>0</v>
      </c>
      <c r="AI126" s="47"/>
      <c r="AJ126" s="48"/>
      <c r="AK126" s="47"/>
      <c r="AL126" s="66" t="str">
        <f t="shared" si="6"/>
        <v/>
      </c>
      <c r="AM126" s="44"/>
      <c r="AN126" s="44"/>
      <c r="AO126" s="62"/>
      <c r="AP126" s="44" t="str">
        <f>IF(AND(AM126=Lists!$X$5,AN126="",AO126=""),"A final outcome must be selected and the exit date specified.",IF(OR(AND(AM126=Lists!$X$6,AN126="",AO126=""),AND(AM126=Lists!$X$6,AN126="")),"Further information on the participants circumstance to be added in this column.",IF(AN126=Lists!$Q$13,"Further information on the reason for exit must be added in this column.",IF(AND(AN126&lt;&gt;"",AO126=""),"Exit date must be entered in column AO",""))))</f>
        <v/>
      </c>
      <c r="AQ126" s="44"/>
      <c r="AR126" s="44"/>
      <c r="AS126" s="44"/>
      <c r="AT126" s="44"/>
      <c r="AU126" s="44"/>
      <c r="AV126" s="44"/>
      <c r="AW126" s="62"/>
      <c r="AX126" s="71" t="str">
        <f t="shared" si="7"/>
        <v/>
      </c>
      <c r="BA126" s="52"/>
    </row>
    <row r="127" spans="1:53" ht="31.05" customHeight="1" x14ac:dyDescent="0.3">
      <c r="A127" s="43">
        <f t="shared" si="8"/>
        <v>116</v>
      </c>
      <c r="B127" s="19"/>
      <c r="C127" s="19"/>
      <c r="D127" s="13"/>
      <c r="E127" s="13"/>
      <c r="F127" s="128"/>
      <c r="G127" s="44"/>
      <c r="H127" s="44"/>
      <c r="I127" s="44"/>
      <c r="J127" s="62"/>
      <c r="K127" s="44"/>
      <c r="L127" s="73"/>
      <c r="M127" s="45"/>
      <c r="N127" s="45"/>
      <c r="O127" s="45"/>
      <c r="P127" s="45"/>
      <c r="Q127" s="45"/>
      <c r="R127" s="44"/>
      <c r="S127" s="45"/>
      <c r="T127" s="46"/>
      <c r="U127" s="45"/>
      <c r="V127" s="44"/>
      <c r="W127" s="49"/>
      <c r="X127" s="44"/>
      <c r="Y127" s="45"/>
      <c r="Z127" s="44"/>
      <c r="AA127" s="49"/>
      <c r="AB127" s="46"/>
      <c r="AC127" s="49"/>
      <c r="AD127" s="44"/>
      <c r="AE127" s="46"/>
      <c r="AF127" s="46"/>
      <c r="AG127" s="44"/>
      <c r="AH127" s="14">
        <f t="shared" si="5"/>
        <v>0</v>
      </c>
      <c r="AI127" s="47"/>
      <c r="AJ127" s="48"/>
      <c r="AK127" s="47"/>
      <c r="AL127" s="66" t="str">
        <f t="shared" si="6"/>
        <v/>
      </c>
      <c r="AM127" s="44"/>
      <c r="AN127" s="44"/>
      <c r="AO127" s="62"/>
      <c r="AP127" s="44" t="str">
        <f>IF(AND(AM127=Lists!$X$5,AN127="",AO127=""),"A final outcome must be selected and the exit date specified.",IF(OR(AND(AM127=Lists!$X$6,AN127="",AO127=""),AND(AM127=Lists!$X$6,AN127="")),"Further information on the participants circumstance to be added in this column.",IF(AN127=Lists!$Q$13,"Further information on the reason for exit must be added in this column.",IF(AND(AN127&lt;&gt;"",AO127=""),"Exit date must be entered in column AO",""))))</f>
        <v/>
      </c>
      <c r="AQ127" s="44"/>
      <c r="AR127" s="44"/>
      <c r="AS127" s="44"/>
      <c r="AT127" s="44"/>
      <c r="AU127" s="44"/>
      <c r="AV127" s="44"/>
      <c r="AW127" s="62"/>
      <c r="AX127" s="71" t="str">
        <f t="shared" si="7"/>
        <v/>
      </c>
      <c r="BA127" s="52"/>
    </row>
    <row r="128" spans="1:53" ht="31.05" customHeight="1" x14ac:dyDescent="0.3">
      <c r="A128" s="43">
        <f t="shared" si="8"/>
        <v>117</v>
      </c>
      <c r="B128" s="19"/>
      <c r="C128" s="19"/>
      <c r="D128" s="13"/>
      <c r="E128" s="13"/>
      <c r="F128" s="128"/>
      <c r="G128" s="44"/>
      <c r="H128" s="44"/>
      <c r="I128" s="44"/>
      <c r="J128" s="62"/>
      <c r="K128" s="44"/>
      <c r="L128" s="73"/>
      <c r="M128" s="45"/>
      <c r="N128" s="45"/>
      <c r="O128" s="45"/>
      <c r="P128" s="45"/>
      <c r="Q128" s="45"/>
      <c r="R128" s="44"/>
      <c r="S128" s="45"/>
      <c r="T128" s="46"/>
      <c r="U128" s="45"/>
      <c r="V128" s="44"/>
      <c r="W128" s="49"/>
      <c r="X128" s="44"/>
      <c r="Y128" s="45"/>
      <c r="Z128" s="44"/>
      <c r="AA128" s="49"/>
      <c r="AB128" s="46"/>
      <c r="AC128" s="49"/>
      <c r="AD128" s="44"/>
      <c r="AE128" s="46"/>
      <c r="AF128" s="46"/>
      <c r="AG128" s="44"/>
      <c r="AH128" s="14">
        <f t="shared" si="5"/>
        <v>0</v>
      </c>
      <c r="AI128" s="47"/>
      <c r="AJ128" s="48"/>
      <c r="AK128" s="47"/>
      <c r="AL128" s="66" t="str">
        <f t="shared" si="6"/>
        <v/>
      </c>
      <c r="AM128" s="44"/>
      <c r="AN128" s="44"/>
      <c r="AO128" s="62"/>
      <c r="AP128" s="44" t="str">
        <f>IF(AND(AM128=Lists!$X$5,AN128="",AO128=""),"A final outcome must be selected and the exit date specified.",IF(OR(AND(AM128=Lists!$X$6,AN128="",AO128=""),AND(AM128=Lists!$X$6,AN128="")),"Further information on the participants circumstance to be added in this column.",IF(AN128=Lists!$Q$13,"Further information on the reason for exit must be added in this column.",IF(AND(AN128&lt;&gt;"",AO128=""),"Exit date must be entered in column AO",""))))</f>
        <v/>
      </c>
      <c r="AQ128" s="44"/>
      <c r="AR128" s="44"/>
      <c r="AS128" s="44"/>
      <c r="AT128" s="44"/>
      <c r="AU128" s="44"/>
      <c r="AV128" s="44"/>
      <c r="AW128" s="62"/>
      <c r="AX128" s="71" t="str">
        <f t="shared" si="7"/>
        <v/>
      </c>
      <c r="BA128" s="52"/>
    </row>
    <row r="129" spans="1:53" ht="31.05" customHeight="1" x14ac:dyDescent="0.3">
      <c r="A129" s="43">
        <f t="shared" si="8"/>
        <v>118</v>
      </c>
      <c r="B129" s="19"/>
      <c r="C129" s="19"/>
      <c r="D129" s="13"/>
      <c r="E129" s="13"/>
      <c r="F129" s="128"/>
      <c r="G129" s="44"/>
      <c r="H129" s="44"/>
      <c r="I129" s="44"/>
      <c r="J129" s="62"/>
      <c r="K129" s="44"/>
      <c r="L129" s="73"/>
      <c r="M129" s="45"/>
      <c r="N129" s="45"/>
      <c r="O129" s="45"/>
      <c r="P129" s="45"/>
      <c r="Q129" s="45"/>
      <c r="R129" s="44"/>
      <c r="S129" s="45"/>
      <c r="T129" s="46"/>
      <c r="U129" s="45"/>
      <c r="V129" s="44"/>
      <c r="W129" s="49"/>
      <c r="X129" s="44"/>
      <c r="Y129" s="45"/>
      <c r="Z129" s="44"/>
      <c r="AA129" s="49"/>
      <c r="AB129" s="46"/>
      <c r="AC129" s="49"/>
      <c r="AD129" s="44"/>
      <c r="AE129" s="46"/>
      <c r="AF129" s="46"/>
      <c r="AG129" s="44"/>
      <c r="AH129" s="14">
        <f t="shared" si="5"/>
        <v>0</v>
      </c>
      <c r="AI129" s="47"/>
      <c r="AJ129" s="48"/>
      <c r="AK129" s="47"/>
      <c r="AL129" s="66" t="str">
        <f t="shared" si="6"/>
        <v/>
      </c>
      <c r="AM129" s="44"/>
      <c r="AN129" s="44"/>
      <c r="AO129" s="62"/>
      <c r="AP129" s="44" t="str">
        <f>IF(AND(AM129=Lists!$X$5,AN129="",AO129=""),"A final outcome must be selected and the exit date specified.",IF(OR(AND(AM129=Lists!$X$6,AN129="",AO129=""),AND(AM129=Lists!$X$6,AN129="")),"Further information on the participants circumstance to be added in this column.",IF(AN129=Lists!$Q$13,"Further information on the reason for exit must be added in this column.",IF(AND(AN129&lt;&gt;"",AO129=""),"Exit date must be entered in column AO",""))))</f>
        <v/>
      </c>
      <c r="AQ129" s="44"/>
      <c r="AR129" s="44"/>
      <c r="AS129" s="44"/>
      <c r="AT129" s="44"/>
      <c r="AU129" s="44"/>
      <c r="AV129" s="44"/>
      <c r="AW129" s="62"/>
      <c r="AX129" s="71" t="str">
        <f t="shared" si="7"/>
        <v/>
      </c>
      <c r="BA129" s="52"/>
    </row>
    <row r="130" spans="1:53" ht="31.05" customHeight="1" x14ac:dyDescent="0.3">
      <c r="A130" s="43">
        <f t="shared" si="8"/>
        <v>119</v>
      </c>
      <c r="B130" s="19"/>
      <c r="C130" s="19"/>
      <c r="D130" s="13"/>
      <c r="E130" s="13"/>
      <c r="F130" s="128"/>
      <c r="G130" s="44"/>
      <c r="H130" s="44"/>
      <c r="I130" s="44"/>
      <c r="J130" s="62"/>
      <c r="K130" s="44"/>
      <c r="L130" s="73"/>
      <c r="M130" s="45"/>
      <c r="N130" s="45"/>
      <c r="O130" s="45"/>
      <c r="P130" s="45"/>
      <c r="Q130" s="45"/>
      <c r="R130" s="44"/>
      <c r="S130" s="45"/>
      <c r="T130" s="46"/>
      <c r="U130" s="45"/>
      <c r="V130" s="44"/>
      <c r="W130" s="49"/>
      <c r="X130" s="44"/>
      <c r="Y130" s="45"/>
      <c r="Z130" s="44"/>
      <c r="AA130" s="49"/>
      <c r="AB130" s="46"/>
      <c r="AC130" s="49"/>
      <c r="AD130" s="44"/>
      <c r="AE130" s="46"/>
      <c r="AF130" s="46"/>
      <c r="AG130" s="44"/>
      <c r="AH130" s="14">
        <f t="shared" si="5"/>
        <v>0</v>
      </c>
      <c r="AI130" s="47"/>
      <c r="AJ130" s="48"/>
      <c r="AK130" s="47"/>
      <c r="AL130" s="66" t="str">
        <f t="shared" si="6"/>
        <v/>
      </c>
      <c r="AM130" s="44"/>
      <c r="AN130" s="44"/>
      <c r="AO130" s="62"/>
      <c r="AP130" s="44" t="str">
        <f>IF(AND(AM130=Lists!$X$5,AN130="",AO130=""),"A final outcome must be selected and the exit date specified.",IF(OR(AND(AM130=Lists!$X$6,AN130="",AO130=""),AND(AM130=Lists!$X$6,AN130="")),"Further information on the participants circumstance to be added in this column.",IF(AN130=Lists!$Q$13,"Further information on the reason for exit must be added in this column.",IF(AND(AN130&lt;&gt;"",AO130=""),"Exit date must be entered in column AO",""))))</f>
        <v/>
      </c>
      <c r="AQ130" s="44"/>
      <c r="AR130" s="44"/>
      <c r="AS130" s="44"/>
      <c r="AT130" s="44"/>
      <c r="AU130" s="44"/>
      <c r="AV130" s="44"/>
      <c r="AW130" s="62"/>
      <c r="AX130" s="71" t="str">
        <f t="shared" si="7"/>
        <v/>
      </c>
      <c r="BA130" s="52"/>
    </row>
    <row r="131" spans="1:53" ht="31.05" customHeight="1" x14ac:dyDescent="0.3">
      <c r="A131" s="43">
        <f t="shared" si="8"/>
        <v>120</v>
      </c>
      <c r="B131" s="19"/>
      <c r="C131" s="19"/>
      <c r="D131" s="13"/>
      <c r="E131" s="13"/>
      <c r="F131" s="128"/>
      <c r="G131" s="44"/>
      <c r="H131" s="44"/>
      <c r="I131" s="44"/>
      <c r="J131" s="62"/>
      <c r="K131" s="44"/>
      <c r="L131" s="73"/>
      <c r="M131" s="45"/>
      <c r="N131" s="45"/>
      <c r="O131" s="45"/>
      <c r="P131" s="45"/>
      <c r="Q131" s="45"/>
      <c r="R131" s="44"/>
      <c r="S131" s="45"/>
      <c r="T131" s="46"/>
      <c r="U131" s="45"/>
      <c r="V131" s="44"/>
      <c r="W131" s="49"/>
      <c r="X131" s="44"/>
      <c r="Y131" s="45"/>
      <c r="Z131" s="44"/>
      <c r="AA131" s="49"/>
      <c r="AB131" s="46"/>
      <c r="AC131" s="49"/>
      <c r="AD131" s="44"/>
      <c r="AE131" s="46"/>
      <c r="AF131" s="46"/>
      <c r="AG131" s="44"/>
      <c r="AH131" s="14">
        <f t="shared" si="5"/>
        <v>0</v>
      </c>
      <c r="AI131" s="47"/>
      <c r="AJ131" s="48"/>
      <c r="AK131" s="47"/>
      <c r="AL131" s="66" t="str">
        <f t="shared" si="6"/>
        <v/>
      </c>
      <c r="AM131" s="44"/>
      <c r="AN131" s="44"/>
      <c r="AO131" s="62"/>
      <c r="AP131" s="44" t="str">
        <f>IF(AND(AM131=Lists!$X$5,AN131="",AO131=""),"A final outcome must be selected and the exit date specified.",IF(OR(AND(AM131=Lists!$X$6,AN131="",AO131=""),AND(AM131=Lists!$X$6,AN131="")),"Further information on the participants circumstance to be added in this column.",IF(AN131=Lists!$Q$13,"Further information on the reason for exit must be added in this column.",IF(AND(AN131&lt;&gt;"",AO131=""),"Exit date must be entered in column AO",""))))</f>
        <v/>
      </c>
      <c r="AQ131" s="44"/>
      <c r="AR131" s="44"/>
      <c r="AS131" s="44"/>
      <c r="AT131" s="44"/>
      <c r="AU131" s="44"/>
      <c r="AV131" s="44"/>
      <c r="AW131" s="62"/>
      <c r="AX131" s="71" t="str">
        <f t="shared" si="7"/>
        <v/>
      </c>
      <c r="BA131" s="52"/>
    </row>
    <row r="132" spans="1:53" ht="31.05" customHeight="1" x14ac:dyDescent="0.3">
      <c r="A132" s="43">
        <f t="shared" si="8"/>
        <v>121</v>
      </c>
      <c r="B132" s="19"/>
      <c r="C132" s="19"/>
      <c r="D132" s="13"/>
      <c r="E132" s="13"/>
      <c r="F132" s="128"/>
      <c r="G132" s="44"/>
      <c r="H132" s="44"/>
      <c r="I132" s="44"/>
      <c r="J132" s="62"/>
      <c r="K132" s="44"/>
      <c r="L132" s="73"/>
      <c r="M132" s="45"/>
      <c r="N132" s="45"/>
      <c r="O132" s="45"/>
      <c r="P132" s="45"/>
      <c r="Q132" s="45"/>
      <c r="R132" s="44"/>
      <c r="S132" s="45"/>
      <c r="T132" s="46"/>
      <c r="U132" s="45"/>
      <c r="V132" s="44"/>
      <c r="W132" s="49"/>
      <c r="X132" s="44"/>
      <c r="Y132" s="45"/>
      <c r="Z132" s="44"/>
      <c r="AA132" s="49"/>
      <c r="AB132" s="46"/>
      <c r="AC132" s="49"/>
      <c r="AD132" s="44"/>
      <c r="AE132" s="46"/>
      <c r="AF132" s="46"/>
      <c r="AG132" s="44"/>
      <c r="AH132" s="14">
        <f t="shared" si="5"/>
        <v>0</v>
      </c>
      <c r="AI132" s="47"/>
      <c r="AJ132" s="48"/>
      <c r="AK132" s="47"/>
      <c r="AL132" s="66" t="str">
        <f t="shared" si="6"/>
        <v/>
      </c>
      <c r="AM132" s="44"/>
      <c r="AN132" s="44"/>
      <c r="AO132" s="62"/>
      <c r="AP132" s="44" t="str">
        <f>IF(AND(AM132=Lists!$X$5,AN132="",AO132=""),"A final outcome must be selected and the exit date specified.",IF(OR(AND(AM132=Lists!$X$6,AN132="",AO132=""),AND(AM132=Lists!$X$6,AN132="")),"Further information on the participants circumstance to be added in this column.",IF(AN132=Lists!$Q$13,"Further information on the reason for exit must be added in this column.",IF(AND(AN132&lt;&gt;"",AO132=""),"Exit date must be entered in column AO",""))))</f>
        <v/>
      </c>
      <c r="AQ132" s="44"/>
      <c r="AR132" s="44"/>
      <c r="AS132" s="44"/>
      <c r="AT132" s="44"/>
      <c r="AU132" s="44"/>
      <c r="AV132" s="44"/>
      <c r="AW132" s="62"/>
      <c r="AX132" s="71" t="str">
        <f t="shared" si="7"/>
        <v/>
      </c>
      <c r="BA132" s="52"/>
    </row>
    <row r="133" spans="1:53" ht="31.05" customHeight="1" x14ac:dyDescent="0.3">
      <c r="A133" s="43">
        <f t="shared" si="8"/>
        <v>122</v>
      </c>
      <c r="B133" s="19"/>
      <c r="C133" s="19"/>
      <c r="D133" s="13"/>
      <c r="E133" s="13"/>
      <c r="F133" s="128"/>
      <c r="G133" s="44"/>
      <c r="H133" s="44"/>
      <c r="I133" s="44"/>
      <c r="J133" s="62"/>
      <c r="K133" s="44"/>
      <c r="L133" s="73"/>
      <c r="M133" s="45"/>
      <c r="N133" s="45"/>
      <c r="O133" s="45"/>
      <c r="P133" s="45"/>
      <c r="Q133" s="45"/>
      <c r="R133" s="44"/>
      <c r="S133" s="45"/>
      <c r="T133" s="46"/>
      <c r="U133" s="45"/>
      <c r="V133" s="44"/>
      <c r="W133" s="49"/>
      <c r="X133" s="44"/>
      <c r="Y133" s="45"/>
      <c r="Z133" s="44"/>
      <c r="AA133" s="49"/>
      <c r="AB133" s="46"/>
      <c r="AC133" s="49"/>
      <c r="AD133" s="44"/>
      <c r="AE133" s="46"/>
      <c r="AF133" s="46"/>
      <c r="AG133" s="44"/>
      <c r="AH133" s="14">
        <f t="shared" si="5"/>
        <v>0</v>
      </c>
      <c r="AI133" s="47"/>
      <c r="AJ133" s="48"/>
      <c r="AK133" s="47"/>
      <c r="AL133" s="66" t="str">
        <f t="shared" si="6"/>
        <v/>
      </c>
      <c r="AM133" s="44"/>
      <c r="AN133" s="44"/>
      <c r="AO133" s="62"/>
      <c r="AP133" s="44" t="str">
        <f>IF(AND(AM133=Lists!$X$5,AN133="",AO133=""),"A final outcome must be selected and the exit date specified.",IF(OR(AND(AM133=Lists!$X$6,AN133="",AO133=""),AND(AM133=Lists!$X$6,AN133="")),"Further information on the participants circumstance to be added in this column.",IF(AN133=Lists!$Q$13,"Further information on the reason for exit must be added in this column.",IF(AND(AN133&lt;&gt;"",AO133=""),"Exit date must be entered in column AO",""))))</f>
        <v/>
      </c>
      <c r="AQ133" s="44"/>
      <c r="AR133" s="44"/>
      <c r="AS133" s="44"/>
      <c r="AT133" s="44"/>
      <c r="AU133" s="44"/>
      <c r="AV133" s="44"/>
      <c r="AW133" s="62"/>
      <c r="AX133" s="71" t="str">
        <f t="shared" si="7"/>
        <v/>
      </c>
      <c r="BA133" s="52"/>
    </row>
    <row r="134" spans="1:53" ht="31.05" customHeight="1" x14ac:dyDescent="0.3">
      <c r="A134" s="43">
        <f t="shared" si="8"/>
        <v>123</v>
      </c>
      <c r="B134" s="19"/>
      <c r="C134" s="19"/>
      <c r="D134" s="13"/>
      <c r="E134" s="13"/>
      <c r="F134" s="128"/>
      <c r="G134" s="44"/>
      <c r="H134" s="44"/>
      <c r="I134" s="44"/>
      <c r="J134" s="62"/>
      <c r="K134" s="44"/>
      <c r="L134" s="73"/>
      <c r="M134" s="45"/>
      <c r="N134" s="45"/>
      <c r="O134" s="45"/>
      <c r="P134" s="45"/>
      <c r="Q134" s="45"/>
      <c r="R134" s="44"/>
      <c r="S134" s="45"/>
      <c r="T134" s="46"/>
      <c r="U134" s="45"/>
      <c r="V134" s="44"/>
      <c r="W134" s="49"/>
      <c r="X134" s="44"/>
      <c r="Y134" s="45"/>
      <c r="Z134" s="44"/>
      <c r="AA134" s="49"/>
      <c r="AB134" s="46"/>
      <c r="AC134" s="49"/>
      <c r="AD134" s="44"/>
      <c r="AE134" s="46"/>
      <c r="AF134" s="46"/>
      <c r="AG134" s="44"/>
      <c r="AH134" s="14">
        <f t="shared" si="5"/>
        <v>0</v>
      </c>
      <c r="AI134" s="47"/>
      <c r="AJ134" s="48"/>
      <c r="AK134" s="47"/>
      <c r="AL134" s="66" t="str">
        <f t="shared" si="6"/>
        <v/>
      </c>
      <c r="AM134" s="44"/>
      <c r="AN134" s="44"/>
      <c r="AO134" s="62"/>
      <c r="AP134" s="44" t="str">
        <f>IF(AND(AM134=Lists!$X$5,AN134="",AO134=""),"A final outcome must be selected and the exit date specified.",IF(OR(AND(AM134=Lists!$X$6,AN134="",AO134=""),AND(AM134=Lists!$X$6,AN134="")),"Further information on the participants circumstance to be added in this column.",IF(AN134=Lists!$Q$13,"Further information on the reason for exit must be added in this column.",IF(AND(AN134&lt;&gt;"",AO134=""),"Exit date must be entered in column AO",""))))</f>
        <v/>
      </c>
      <c r="AQ134" s="44"/>
      <c r="AR134" s="44"/>
      <c r="AS134" s="44"/>
      <c r="AT134" s="44"/>
      <c r="AU134" s="44"/>
      <c r="AV134" s="44"/>
      <c r="AW134" s="62"/>
      <c r="AX134" s="71" t="str">
        <f t="shared" si="7"/>
        <v/>
      </c>
      <c r="BA134" s="52"/>
    </row>
    <row r="135" spans="1:53" ht="31.05" customHeight="1" x14ac:dyDescent="0.3">
      <c r="A135" s="43">
        <f t="shared" si="8"/>
        <v>124</v>
      </c>
      <c r="B135" s="19"/>
      <c r="C135" s="19"/>
      <c r="D135" s="13"/>
      <c r="E135" s="13"/>
      <c r="F135" s="128"/>
      <c r="G135" s="44"/>
      <c r="H135" s="44"/>
      <c r="I135" s="44"/>
      <c r="J135" s="62"/>
      <c r="K135" s="44"/>
      <c r="L135" s="73"/>
      <c r="M135" s="45"/>
      <c r="N135" s="45"/>
      <c r="O135" s="45"/>
      <c r="P135" s="45"/>
      <c r="Q135" s="45"/>
      <c r="R135" s="44"/>
      <c r="S135" s="45"/>
      <c r="T135" s="46"/>
      <c r="U135" s="45"/>
      <c r="V135" s="44"/>
      <c r="W135" s="49"/>
      <c r="X135" s="44"/>
      <c r="Y135" s="45"/>
      <c r="Z135" s="44"/>
      <c r="AA135" s="49"/>
      <c r="AB135" s="46"/>
      <c r="AC135" s="49"/>
      <c r="AD135" s="44"/>
      <c r="AE135" s="46"/>
      <c r="AF135" s="46"/>
      <c r="AG135" s="44"/>
      <c r="AH135" s="14">
        <f t="shared" si="5"/>
        <v>0</v>
      </c>
      <c r="AI135" s="47"/>
      <c r="AJ135" s="48"/>
      <c r="AK135" s="47"/>
      <c r="AL135" s="66" t="str">
        <f t="shared" si="6"/>
        <v/>
      </c>
      <c r="AM135" s="44"/>
      <c r="AN135" s="44"/>
      <c r="AO135" s="62"/>
      <c r="AP135" s="44" t="str">
        <f>IF(AND(AM135=Lists!$X$5,AN135="",AO135=""),"A final outcome must be selected and the exit date specified.",IF(OR(AND(AM135=Lists!$X$6,AN135="",AO135=""),AND(AM135=Lists!$X$6,AN135="")),"Further information on the participants circumstance to be added in this column.",IF(AN135=Lists!$Q$13,"Further information on the reason for exit must be added in this column.",IF(AND(AN135&lt;&gt;"",AO135=""),"Exit date must be entered in column AO",""))))</f>
        <v/>
      </c>
      <c r="AQ135" s="44"/>
      <c r="AR135" s="44"/>
      <c r="AS135" s="44"/>
      <c r="AT135" s="44"/>
      <c r="AU135" s="44"/>
      <c r="AV135" s="44"/>
      <c r="AW135" s="62"/>
      <c r="AX135" s="71" t="str">
        <f t="shared" si="7"/>
        <v/>
      </c>
      <c r="BA135" s="52"/>
    </row>
    <row r="136" spans="1:53" ht="31.05" customHeight="1" x14ac:dyDescent="0.3">
      <c r="A136" s="43">
        <f t="shared" si="8"/>
        <v>125</v>
      </c>
      <c r="B136" s="19"/>
      <c r="C136" s="19"/>
      <c r="D136" s="13"/>
      <c r="E136" s="13"/>
      <c r="F136" s="128"/>
      <c r="G136" s="44"/>
      <c r="H136" s="44"/>
      <c r="I136" s="44"/>
      <c r="J136" s="62"/>
      <c r="K136" s="44"/>
      <c r="L136" s="73"/>
      <c r="M136" s="45"/>
      <c r="N136" s="45"/>
      <c r="O136" s="45"/>
      <c r="P136" s="45"/>
      <c r="Q136" s="45"/>
      <c r="R136" s="44"/>
      <c r="S136" s="45"/>
      <c r="T136" s="46"/>
      <c r="U136" s="45"/>
      <c r="V136" s="44"/>
      <c r="W136" s="49"/>
      <c r="X136" s="44"/>
      <c r="Y136" s="45"/>
      <c r="Z136" s="44"/>
      <c r="AA136" s="49"/>
      <c r="AB136" s="46"/>
      <c r="AC136" s="49"/>
      <c r="AD136" s="44"/>
      <c r="AE136" s="46"/>
      <c r="AF136" s="46"/>
      <c r="AG136" s="44"/>
      <c r="AH136" s="14">
        <f t="shared" si="5"/>
        <v>0</v>
      </c>
      <c r="AI136" s="47"/>
      <c r="AJ136" s="48"/>
      <c r="AK136" s="47"/>
      <c r="AL136" s="66" t="str">
        <f t="shared" si="6"/>
        <v/>
      </c>
      <c r="AM136" s="44"/>
      <c r="AN136" s="44"/>
      <c r="AO136" s="62"/>
      <c r="AP136" s="44" t="str">
        <f>IF(AND(AM136=Lists!$X$5,AN136="",AO136=""),"A final outcome must be selected and the exit date specified.",IF(OR(AND(AM136=Lists!$X$6,AN136="",AO136=""),AND(AM136=Lists!$X$6,AN136="")),"Further information on the participants circumstance to be added in this column.",IF(AN136=Lists!$Q$13,"Further information on the reason for exit must be added in this column.",IF(AND(AN136&lt;&gt;"",AO136=""),"Exit date must be entered in column AO",""))))</f>
        <v/>
      </c>
      <c r="AQ136" s="44"/>
      <c r="AR136" s="44"/>
      <c r="AS136" s="44"/>
      <c r="AT136" s="44"/>
      <c r="AU136" s="44"/>
      <c r="AV136" s="44"/>
      <c r="AW136" s="62"/>
      <c r="AX136" s="71" t="str">
        <f t="shared" si="7"/>
        <v/>
      </c>
      <c r="BA136" s="52"/>
    </row>
    <row r="137" spans="1:53" ht="31.05" customHeight="1" x14ac:dyDescent="0.3">
      <c r="A137" s="43">
        <f t="shared" si="8"/>
        <v>126</v>
      </c>
      <c r="B137" s="19"/>
      <c r="C137" s="19"/>
      <c r="D137" s="13"/>
      <c r="E137" s="13"/>
      <c r="F137" s="128"/>
      <c r="G137" s="44"/>
      <c r="H137" s="44"/>
      <c r="I137" s="44"/>
      <c r="J137" s="62"/>
      <c r="K137" s="44"/>
      <c r="L137" s="73"/>
      <c r="M137" s="45"/>
      <c r="N137" s="45"/>
      <c r="O137" s="45"/>
      <c r="P137" s="45"/>
      <c r="Q137" s="45"/>
      <c r="R137" s="44"/>
      <c r="S137" s="45"/>
      <c r="T137" s="46"/>
      <c r="U137" s="45"/>
      <c r="V137" s="44"/>
      <c r="W137" s="49"/>
      <c r="X137" s="44"/>
      <c r="Y137" s="45"/>
      <c r="Z137" s="44"/>
      <c r="AA137" s="49"/>
      <c r="AB137" s="46"/>
      <c r="AC137" s="49"/>
      <c r="AD137" s="44"/>
      <c r="AE137" s="46"/>
      <c r="AF137" s="46"/>
      <c r="AG137" s="44"/>
      <c r="AH137" s="14">
        <f t="shared" si="5"/>
        <v>0</v>
      </c>
      <c r="AI137" s="47"/>
      <c r="AJ137" s="48"/>
      <c r="AK137" s="47"/>
      <c r="AL137" s="66" t="str">
        <f t="shared" si="6"/>
        <v/>
      </c>
      <c r="AM137" s="44"/>
      <c r="AN137" s="44"/>
      <c r="AO137" s="62"/>
      <c r="AP137" s="44" t="str">
        <f>IF(AND(AM137=Lists!$X$5,AN137="",AO137=""),"A final outcome must be selected and the exit date specified.",IF(OR(AND(AM137=Lists!$X$6,AN137="",AO137=""),AND(AM137=Lists!$X$6,AN137="")),"Further information on the participants circumstance to be added in this column.",IF(AN137=Lists!$Q$13,"Further information on the reason for exit must be added in this column.",IF(AND(AN137&lt;&gt;"",AO137=""),"Exit date must be entered in column AO",""))))</f>
        <v/>
      </c>
      <c r="AQ137" s="44"/>
      <c r="AR137" s="44"/>
      <c r="AS137" s="44"/>
      <c r="AT137" s="44"/>
      <c r="AU137" s="44"/>
      <c r="AV137" s="44"/>
      <c r="AW137" s="62"/>
      <c r="AX137" s="71" t="str">
        <f t="shared" si="7"/>
        <v/>
      </c>
      <c r="BA137" s="52"/>
    </row>
    <row r="138" spans="1:53" ht="31.05" customHeight="1" x14ac:dyDescent="0.3">
      <c r="A138" s="43">
        <f t="shared" si="8"/>
        <v>127</v>
      </c>
      <c r="B138" s="19"/>
      <c r="C138" s="19"/>
      <c r="D138" s="13"/>
      <c r="E138" s="13"/>
      <c r="F138" s="128"/>
      <c r="G138" s="44"/>
      <c r="H138" s="44"/>
      <c r="I138" s="44"/>
      <c r="J138" s="62"/>
      <c r="K138" s="44"/>
      <c r="L138" s="73"/>
      <c r="M138" s="45"/>
      <c r="N138" s="45"/>
      <c r="O138" s="45"/>
      <c r="P138" s="45"/>
      <c r="Q138" s="45"/>
      <c r="R138" s="44"/>
      <c r="S138" s="45"/>
      <c r="T138" s="46"/>
      <c r="U138" s="45"/>
      <c r="V138" s="44"/>
      <c r="W138" s="49"/>
      <c r="X138" s="44"/>
      <c r="Y138" s="45"/>
      <c r="Z138" s="44"/>
      <c r="AA138" s="49"/>
      <c r="AB138" s="46"/>
      <c r="AC138" s="49"/>
      <c r="AD138" s="44"/>
      <c r="AE138" s="46"/>
      <c r="AF138" s="46"/>
      <c r="AG138" s="44"/>
      <c r="AH138" s="14">
        <f t="shared" si="5"/>
        <v>0</v>
      </c>
      <c r="AI138" s="47"/>
      <c r="AJ138" s="48"/>
      <c r="AK138" s="47"/>
      <c r="AL138" s="66" t="str">
        <f t="shared" si="6"/>
        <v/>
      </c>
      <c r="AM138" s="44"/>
      <c r="AN138" s="44"/>
      <c r="AO138" s="62"/>
      <c r="AP138" s="44" t="str">
        <f>IF(AND(AM138=Lists!$X$5,AN138="",AO138=""),"A final outcome must be selected and the exit date specified.",IF(OR(AND(AM138=Lists!$X$6,AN138="",AO138=""),AND(AM138=Lists!$X$6,AN138="")),"Further information on the participants circumstance to be added in this column.",IF(AN138=Lists!$Q$13,"Further information on the reason for exit must be added in this column.",IF(AND(AN138&lt;&gt;"",AO138=""),"Exit date must be entered in column AO",""))))</f>
        <v/>
      </c>
      <c r="AQ138" s="44"/>
      <c r="AR138" s="44"/>
      <c r="AS138" s="44"/>
      <c r="AT138" s="44"/>
      <c r="AU138" s="44"/>
      <c r="AV138" s="44"/>
      <c r="AW138" s="62"/>
      <c r="AX138" s="71" t="str">
        <f t="shared" si="7"/>
        <v/>
      </c>
      <c r="BA138" s="52"/>
    </row>
    <row r="139" spans="1:53" ht="31.05" customHeight="1" x14ac:dyDescent="0.3">
      <c r="A139" s="43">
        <f t="shared" si="8"/>
        <v>128</v>
      </c>
      <c r="B139" s="19"/>
      <c r="C139" s="19"/>
      <c r="D139" s="13"/>
      <c r="E139" s="13"/>
      <c r="F139" s="128"/>
      <c r="G139" s="44"/>
      <c r="H139" s="44"/>
      <c r="I139" s="44"/>
      <c r="J139" s="62"/>
      <c r="K139" s="44"/>
      <c r="L139" s="73"/>
      <c r="M139" s="45"/>
      <c r="N139" s="45"/>
      <c r="O139" s="45"/>
      <c r="P139" s="45"/>
      <c r="Q139" s="45"/>
      <c r="R139" s="44"/>
      <c r="S139" s="45"/>
      <c r="T139" s="46"/>
      <c r="U139" s="45"/>
      <c r="V139" s="44"/>
      <c r="W139" s="49"/>
      <c r="X139" s="44"/>
      <c r="Y139" s="45"/>
      <c r="Z139" s="44"/>
      <c r="AA139" s="49"/>
      <c r="AB139" s="46"/>
      <c r="AC139" s="49"/>
      <c r="AD139" s="44"/>
      <c r="AE139" s="46"/>
      <c r="AF139" s="46"/>
      <c r="AG139" s="44"/>
      <c r="AH139" s="14">
        <f t="shared" si="5"/>
        <v>0</v>
      </c>
      <c r="AI139" s="47"/>
      <c r="AJ139" s="48"/>
      <c r="AK139" s="47"/>
      <c r="AL139" s="66" t="str">
        <f t="shared" si="6"/>
        <v/>
      </c>
      <c r="AM139" s="44"/>
      <c r="AN139" s="44"/>
      <c r="AO139" s="62"/>
      <c r="AP139" s="44" t="str">
        <f>IF(AND(AM139=Lists!$X$5,AN139="",AO139=""),"A final outcome must be selected and the exit date specified.",IF(OR(AND(AM139=Lists!$X$6,AN139="",AO139=""),AND(AM139=Lists!$X$6,AN139="")),"Further information on the participants circumstance to be added in this column.",IF(AN139=Lists!$Q$13,"Further information on the reason for exit must be added in this column.",IF(AND(AN139&lt;&gt;"",AO139=""),"Exit date must be entered in column AO",""))))</f>
        <v/>
      </c>
      <c r="AQ139" s="44"/>
      <c r="AR139" s="44"/>
      <c r="AS139" s="44"/>
      <c r="AT139" s="44"/>
      <c r="AU139" s="44"/>
      <c r="AV139" s="44"/>
      <c r="AW139" s="62"/>
      <c r="AX139" s="71" t="str">
        <f t="shared" si="7"/>
        <v/>
      </c>
      <c r="BA139" s="52"/>
    </row>
    <row r="140" spans="1:53" ht="31.05" customHeight="1" x14ac:dyDescent="0.3">
      <c r="A140" s="43">
        <f t="shared" si="8"/>
        <v>129</v>
      </c>
      <c r="B140" s="19"/>
      <c r="C140" s="19"/>
      <c r="D140" s="13"/>
      <c r="E140" s="13"/>
      <c r="F140" s="128"/>
      <c r="G140" s="44"/>
      <c r="H140" s="44"/>
      <c r="I140" s="44"/>
      <c r="J140" s="62"/>
      <c r="K140" s="44"/>
      <c r="L140" s="73"/>
      <c r="M140" s="45"/>
      <c r="N140" s="45"/>
      <c r="O140" s="45"/>
      <c r="P140" s="45"/>
      <c r="Q140" s="45"/>
      <c r="R140" s="44"/>
      <c r="S140" s="45"/>
      <c r="T140" s="46"/>
      <c r="U140" s="45"/>
      <c r="V140" s="44"/>
      <c r="W140" s="49"/>
      <c r="X140" s="44"/>
      <c r="Y140" s="45"/>
      <c r="Z140" s="44"/>
      <c r="AA140" s="49"/>
      <c r="AB140" s="46"/>
      <c r="AC140" s="49"/>
      <c r="AD140" s="44"/>
      <c r="AE140" s="46"/>
      <c r="AF140" s="46"/>
      <c r="AG140" s="44"/>
      <c r="AH140" s="14">
        <f t="shared" ref="AH140:AH203" si="9">M140+N140+O140+P140+U140+W140+Y140+AA140+AC140+AF140+S140+Q140</f>
        <v>0</v>
      </c>
      <c r="AI140" s="47"/>
      <c r="AJ140" s="48"/>
      <c r="AK140" s="47"/>
      <c r="AL140" s="66" t="str">
        <f t="shared" ref="AL140:AL203" si="10">IF(SUM($AI140:$AK140)=0%,"",IF(SUM($AI140:$AK140)=100%, SUM($AI140:$AK140), "Sum of percentages must equal 100%"))</f>
        <v/>
      </c>
      <c r="AM140" s="44"/>
      <c r="AN140" s="44"/>
      <c r="AO140" s="62"/>
      <c r="AP140" s="44" t="str">
        <f>IF(AND(AM140=Lists!$X$5,AN140="",AO140=""),"A final outcome must be selected and the exit date specified.",IF(OR(AND(AM140=Lists!$X$6,AN140="",AO140=""),AND(AM140=Lists!$X$6,AN140="")),"Further information on the participants circumstance to be added in this column.",IF(AN140=Lists!$Q$13,"Further information on the reason for exit must be added in this column.",IF(AND(AN140&lt;&gt;"",AO140=""),"Exit date must be entered in column AO",""))))</f>
        <v/>
      </c>
      <c r="AQ140" s="44"/>
      <c r="AR140" s="44"/>
      <c r="AS140" s="44"/>
      <c r="AT140" s="44"/>
      <c r="AU140" s="44"/>
      <c r="AV140" s="44"/>
      <c r="AW140" s="62"/>
      <c r="AX140" s="71" t="str">
        <f t="shared" ref="AX140:AX203" si="11">IF(AND($AW140&lt;&gt;"",$AW140&lt;$J140),"Describe how service has assisted ongoing employment.", "")</f>
        <v/>
      </c>
      <c r="BA140" s="52"/>
    </row>
    <row r="141" spans="1:53" ht="31.05" customHeight="1" x14ac:dyDescent="0.3">
      <c r="A141" s="43">
        <f t="shared" si="8"/>
        <v>130</v>
      </c>
      <c r="B141" s="19"/>
      <c r="C141" s="19"/>
      <c r="D141" s="13"/>
      <c r="E141" s="13"/>
      <c r="F141" s="128"/>
      <c r="G141" s="44"/>
      <c r="H141" s="44"/>
      <c r="I141" s="44"/>
      <c r="J141" s="62"/>
      <c r="K141" s="44"/>
      <c r="L141" s="73"/>
      <c r="M141" s="45"/>
      <c r="N141" s="45"/>
      <c r="O141" s="45"/>
      <c r="P141" s="45"/>
      <c r="Q141" s="45"/>
      <c r="R141" s="44"/>
      <c r="S141" s="45"/>
      <c r="T141" s="46"/>
      <c r="U141" s="45"/>
      <c r="V141" s="44"/>
      <c r="W141" s="49"/>
      <c r="X141" s="44"/>
      <c r="Y141" s="45"/>
      <c r="Z141" s="44"/>
      <c r="AA141" s="49"/>
      <c r="AB141" s="46"/>
      <c r="AC141" s="49"/>
      <c r="AD141" s="44"/>
      <c r="AE141" s="46"/>
      <c r="AF141" s="46"/>
      <c r="AG141" s="44"/>
      <c r="AH141" s="14">
        <f t="shared" si="9"/>
        <v>0</v>
      </c>
      <c r="AI141" s="47"/>
      <c r="AJ141" s="48"/>
      <c r="AK141" s="47"/>
      <c r="AL141" s="66" t="str">
        <f t="shared" si="10"/>
        <v/>
      </c>
      <c r="AM141" s="44"/>
      <c r="AN141" s="44"/>
      <c r="AO141" s="62"/>
      <c r="AP141" s="44" t="str">
        <f>IF(AND(AM141=Lists!$X$5,AN141="",AO141=""),"A final outcome must be selected and the exit date specified.",IF(OR(AND(AM141=Lists!$X$6,AN141="",AO141=""),AND(AM141=Lists!$X$6,AN141="")),"Further information on the participants circumstance to be added in this column.",IF(AN141=Lists!$Q$13,"Further information on the reason for exit must be added in this column.",IF(AND(AN141&lt;&gt;"",AO141=""),"Exit date must be entered in column AO",""))))</f>
        <v/>
      </c>
      <c r="AQ141" s="44"/>
      <c r="AR141" s="44"/>
      <c r="AS141" s="44"/>
      <c r="AT141" s="44"/>
      <c r="AU141" s="44"/>
      <c r="AV141" s="44"/>
      <c r="AW141" s="62"/>
      <c r="AX141" s="71" t="str">
        <f t="shared" si="11"/>
        <v/>
      </c>
      <c r="BA141" s="52"/>
    </row>
    <row r="142" spans="1:53" ht="31.05" customHeight="1" x14ac:dyDescent="0.3">
      <c r="A142" s="43">
        <f t="shared" si="8"/>
        <v>131</v>
      </c>
      <c r="B142" s="19"/>
      <c r="C142" s="19"/>
      <c r="D142" s="13"/>
      <c r="E142" s="13"/>
      <c r="F142" s="128"/>
      <c r="G142" s="44"/>
      <c r="H142" s="44"/>
      <c r="I142" s="44"/>
      <c r="J142" s="62"/>
      <c r="K142" s="44"/>
      <c r="L142" s="73"/>
      <c r="M142" s="45"/>
      <c r="N142" s="45"/>
      <c r="O142" s="45"/>
      <c r="P142" s="45"/>
      <c r="Q142" s="45"/>
      <c r="R142" s="44"/>
      <c r="S142" s="45"/>
      <c r="T142" s="46"/>
      <c r="U142" s="45"/>
      <c r="V142" s="44"/>
      <c r="W142" s="49"/>
      <c r="X142" s="44"/>
      <c r="Y142" s="45"/>
      <c r="Z142" s="44"/>
      <c r="AA142" s="49"/>
      <c r="AB142" s="46"/>
      <c r="AC142" s="49"/>
      <c r="AD142" s="44"/>
      <c r="AE142" s="46"/>
      <c r="AF142" s="46"/>
      <c r="AG142" s="44"/>
      <c r="AH142" s="14">
        <f t="shared" si="9"/>
        <v>0</v>
      </c>
      <c r="AI142" s="47"/>
      <c r="AJ142" s="48"/>
      <c r="AK142" s="47"/>
      <c r="AL142" s="66" t="str">
        <f t="shared" si="10"/>
        <v/>
      </c>
      <c r="AM142" s="44"/>
      <c r="AN142" s="44"/>
      <c r="AO142" s="62"/>
      <c r="AP142" s="44" t="str">
        <f>IF(AND(AM142=Lists!$X$5,AN142="",AO142=""),"A final outcome must be selected and the exit date specified.",IF(OR(AND(AM142=Lists!$X$6,AN142="",AO142=""),AND(AM142=Lists!$X$6,AN142="")),"Further information on the participants circumstance to be added in this column.",IF(AN142=Lists!$Q$13,"Further information on the reason for exit must be added in this column.",IF(AND(AN142&lt;&gt;"",AO142=""),"Exit date must be entered in column AO",""))))</f>
        <v/>
      </c>
      <c r="AQ142" s="44"/>
      <c r="AR142" s="44"/>
      <c r="AS142" s="44"/>
      <c r="AT142" s="44"/>
      <c r="AU142" s="44"/>
      <c r="AV142" s="44"/>
      <c r="AW142" s="62"/>
      <c r="AX142" s="71" t="str">
        <f t="shared" si="11"/>
        <v/>
      </c>
      <c r="BA142" s="52"/>
    </row>
    <row r="143" spans="1:53" ht="31.05" customHeight="1" x14ac:dyDescent="0.3">
      <c r="A143" s="43">
        <f t="shared" si="8"/>
        <v>132</v>
      </c>
      <c r="B143" s="19"/>
      <c r="C143" s="19"/>
      <c r="D143" s="13"/>
      <c r="E143" s="13"/>
      <c r="F143" s="128"/>
      <c r="G143" s="44"/>
      <c r="H143" s="44"/>
      <c r="I143" s="44"/>
      <c r="J143" s="62"/>
      <c r="K143" s="44"/>
      <c r="L143" s="73"/>
      <c r="M143" s="45"/>
      <c r="N143" s="45"/>
      <c r="O143" s="45"/>
      <c r="P143" s="45"/>
      <c r="Q143" s="45"/>
      <c r="R143" s="44"/>
      <c r="S143" s="45"/>
      <c r="T143" s="46"/>
      <c r="U143" s="45"/>
      <c r="V143" s="44"/>
      <c r="W143" s="49"/>
      <c r="X143" s="44"/>
      <c r="Y143" s="45"/>
      <c r="Z143" s="44"/>
      <c r="AA143" s="49"/>
      <c r="AB143" s="46"/>
      <c r="AC143" s="49"/>
      <c r="AD143" s="44"/>
      <c r="AE143" s="46"/>
      <c r="AF143" s="46"/>
      <c r="AG143" s="44"/>
      <c r="AH143" s="14">
        <f t="shared" si="9"/>
        <v>0</v>
      </c>
      <c r="AI143" s="47"/>
      <c r="AJ143" s="48"/>
      <c r="AK143" s="47"/>
      <c r="AL143" s="66" t="str">
        <f t="shared" si="10"/>
        <v/>
      </c>
      <c r="AM143" s="44"/>
      <c r="AN143" s="44"/>
      <c r="AO143" s="62"/>
      <c r="AP143" s="44" t="str">
        <f>IF(AND(AM143=Lists!$X$5,AN143="",AO143=""),"A final outcome must be selected and the exit date specified.",IF(OR(AND(AM143=Lists!$X$6,AN143="",AO143=""),AND(AM143=Lists!$X$6,AN143="")),"Further information on the participants circumstance to be added in this column.",IF(AN143=Lists!$Q$13,"Further information on the reason for exit must be added in this column.",IF(AND(AN143&lt;&gt;"",AO143=""),"Exit date must be entered in column AO",""))))</f>
        <v/>
      </c>
      <c r="AQ143" s="44"/>
      <c r="AR143" s="44"/>
      <c r="AS143" s="44"/>
      <c r="AT143" s="44"/>
      <c r="AU143" s="44"/>
      <c r="AV143" s="44"/>
      <c r="AW143" s="62"/>
      <c r="AX143" s="71" t="str">
        <f t="shared" si="11"/>
        <v/>
      </c>
      <c r="BA143" s="52"/>
    </row>
    <row r="144" spans="1:53" ht="31.05" customHeight="1" x14ac:dyDescent="0.3">
      <c r="A144" s="43">
        <f t="shared" si="8"/>
        <v>133</v>
      </c>
      <c r="B144" s="19"/>
      <c r="C144" s="19"/>
      <c r="D144" s="13"/>
      <c r="E144" s="13"/>
      <c r="F144" s="128"/>
      <c r="G144" s="44"/>
      <c r="H144" s="44"/>
      <c r="I144" s="44"/>
      <c r="J144" s="62"/>
      <c r="K144" s="44"/>
      <c r="L144" s="73"/>
      <c r="M144" s="45"/>
      <c r="N144" s="45"/>
      <c r="O144" s="45"/>
      <c r="P144" s="45"/>
      <c r="Q144" s="45"/>
      <c r="R144" s="44"/>
      <c r="S144" s="45"/>
      <c r="T144" s="46"/>
      <c r="U144" s="45"/>
      <c r="V144" s="44"/>
      <c r="W144" s="49"/>
      <c r="X144" s="44"/>
      <c r="Y144" s="45"/>
      <c r="Z144" s="44"/>
      <c r="AA144" s="49"/>
      <c r="AB144" s="46"/>
      <c r="AC144" s="49"/>
      <c r="AD144" s="44"/>
      <c r="AE144" s="46"/>
      <c r="AF144" s="46"/>
      <c r="AG144" s="44"/>
      <c r="AH144" s="14">
        <f t="shared" si="9"/>
        <v>0</v>
      </c>
      <c r="AI144" s="47"/>
      <c r="AJ144" s="48"/>
      <c r="AK144" s="47"/>
      <c r="AL144" s="66" t="str">
        <f t="shared" si="10"/>
        <v/>
      </c>
      <c r="AM144" s="44"/>
      <c r="AN144" s="44"/>
      <c r="AO144" s="62"/>
      <c r="AP144" s="44" t="str">
        <f>IF(AND(AM144=Lists!$X$5,AN144="",AO144=""),"A final outcome must be selected and the exit date specified.",IF(OR(AND(AM144=Lists!$X$6,AN144="",AO144=""),AND(AM144=Lists!$X$6,AN144="")),"Further information on the participants circumstance to be added in this column.",IF(AN144=Lists!$Q$13,"Further information on the reason for exit must be added in this column.",IF(AND(AN144&lt;&gt;"",AO144=""),"Exit date must be entered in column AO",""))))</f>
        <v/>
      </c>
      <c r="AQ144" s="44"/>
      <c r="AR144" s="44"/>
      <c r="AS144" s="44"/>
      <c r="AT144" s="44"/>
      <c r="AU144" s="44"/>
      <c r="AV144" s="44"/>
      <c r="AW144" s="62"/>
      <c r="AX144" s="71" t="str">
        <f t="shared" si="11"/>
        <v/>
      </c>
      <c r="BA144" s="52"/>
    </row>
    <row r="145" spans="1:53" ht="31.05" customHeight="1" x14ac:dyDescent="0.3">
      <c r="A145" s="43">
        <f t="shared" si="8"/>
        <v>134</v>
      </c>
      <c r="B145" s="19"/>
      <c r="C145" s="19"/>
      <c r="D145" s="13"/>
      <c r="E145" s="13"/>
      <c r="F145" s="128"/>
      <c r="G145" s="44"/>
      <c r="H145" s="44"/>
      <c r="I145" s="44"/>
      <c r="J145" s="62"/>
      <c r="K145" s="44"/>
      <c r="L145" s="73"/>
      <c r="M145" s="45"/>
      <c r="N145" s="45"/>
      <c r="O145" s="45"/>
      <c r="P145" s="45"/>
      <c r="Q145" s="45"/>
      <c r="R145" s="44"/>
      <c r="S145" s="45"/>
      <c r="T145" s="46"/>
      <c r="U145" s="45"/>
      <c r="V145" s="44"/>
      <c r="W145" s="49"/>
      <c r="X145" s="44"/>
      <c r="Y145" s="45"/>
      <c r="Z145" s="44"/>
      <c r="AA145" s="49"/>
      <c r="AB145" s="46"/>
      <c r="AC145" s="49"/>
      <c r="AD145" s="44"/>
      <c r="AE145" s="46"/>
      <c r="AF145" s="46"/>
      <c r="AG145" s="44"/>
      <c r="AH145" s="14">
        <f t="shared" si="9"/>
        <v>0</v>
      </c>
      <c r="AI145" s="47"/>
      <c r="AJ145" s="48"/>
      <c r="AK145" s="47"/>
      <c r="AL145" s="66" t="str">
        <f t="shared" si="10"/>
        <v/>
      </c>
      <c r="AM145" s="44"/>
      <c r="AN145" s="44"/>
      <c r="AO145" s="62"/>
      <c r="AP145" s="44" t="str">
        <f>IF(AND(AM145=Lists!$X$5,AN145="",AO145=""),"A final outcome must be selected and the exit date specified.",IF(OR(AND(AM145=Lists!$X$6,AN145="",AO145=""),AND(AM145=Lists!$X$6,AN145="")),"Further information on the participants circumstance to be added in this column.",IF(AN145=Lists!$Q$13,"Further information on the reason for exit must be added in this column.",IF(AND(AN145&lt;&gt;"",AO145=""),"Exit date must be entered in column AO",""))))</f>
        <v/>
      </c>
      <c r="AQ145" s="44"/>
      <c r="AR145" s="44"/>
      <c r="AS145" s="44"/>
      <c r="AT145" s="44"/>
      <c r="AU145" s="44"/>
      <c r="AV145" s="44"/>
      <c r="AW145" s="62"/>
      <c r="AX145" s="71" t="str">
        <f t="shared" si="11"/>
        <v/>
      </c>
      <c r="BA145" s="52"/>
    </row>
    <row r="146" spans="1:53" ht="31.05" customHeight="1" x14ac:dyDescent="0.3">
      <c r="A146" s="43">
        <f t="shared" si="8"/>
        <v>135</v>
      </c>
      <c r="B146" s="19"/>
      <c r="C146" s="19"/>
      <c r="D146" s="13"/>
      <c r="E146" s="13"/>
      <c r="F146" s="128"/>
      <c r="G146" s="44"/>
      <c r="H146" s="44"/>
      <c r="I146" s="44"/>
      <c r="J146" s="62"/>
      <c r="K146" s="44"/>
      <c r="L146" s="73"/>
      <c r="M146" s="45"/>
      <c r="N146" s="45"/>
      <c r="O146" s="45"/>
      <c r="P146" s="45"/>
      <c r="Q146" s="45"/>
      <c r="R146" s="44"/>
      <c r="S146" s="45"/>
      <c r="T146" s="46"/>
      <c r="U146" s="45"/>
      <c r="V146" s="44"/>
      <c r="W146" s="49"/>
      <c r="X146" s="44"/>
      <c r="Y146" s="45"/>
      <c r="Z146" s="44"/>
      <c r="AA146" s="49"/>
      <c r="AB146" s="46"/>
      <c r="AC146" s="49"/>
      <c r="AD146" s="44"/>
      <c r="AE146" s="46"/>
      <c r="AF146" s="46"/>
      <c r="AG146" s="44"/>
      <c r="AH146" s="14">
        <f t="shared" si="9"/>
        <v>0</v>
      </c>
      <c r="AI146" s="47"/>
      <c r="AJ146" s="48"/>
      <c r="AK146" s="47"/>
      <c r="AL146" s="66" t="str">
        <f t="shared" si="10"/>
        <v/>
      </c>
      <c r="AM146" s="44"/>
      <c r="AN146" s="44"/>
      <c r="AO146" s="62"/>
      <c r="AP146" s="44" t="str">
        <f>IF(AND(AM146=Lists!$X$5,AN146="",AO146=""),"A final outcome must be selected and the exit date specified.",IF(OR(AND(AM146=Lists!$X$6,AN146="",AO146=""),AND(AM146=Lists!$X$6,AN146="")),"Further information on the participants circumstance to be added in this column.",IF(AN146=Lists!$Q$13,"Further information on the reason for exit must be added in this column.",IF(AND(AN146&lt;&gt;"",AO146=""),"Exit date must be entered in column AO",""))))</f>
        <v/>
      </c>
      <c r="AQ146" s="44"/>
      <c r="AR146" s="44"/>
      <c r="AS146" s="44"/>
      <c r="AT146" s="44"/>
      <c r="AU146" s="44"/>
      <c r="AV146" s="44"/>
      <c r="AW146" s="62"/>
      <c r="AX146" s="71" t="str">
        <f t="shared" si="11"/>
        <v/>
      </c>
      <c r="BA146" s="52"/>
    </row>
    <row r="147" spans="1:53" ht="31.05" customHeight="1" x14ac:dyDescent="0.3">
      <c r="A147" s="43">
        <f t="shared" si="8"/>
        <v>136</v>
      </c>
      <c r="B147" s="19"/>
      <c r="C147" s="19"/>
      <c r="D147" s="13"/>
      <c r="E147" s="13"/>
      <c r="F147" s="128"/>
      <c r="G147" s="44"/>
      <c r="H147" s="44"/>
      <c r="I147" s="44"/>
      <c r="J147" s="62"/>
      <c r="K147" s="44"/>
      <c r="L147" s="73"/>
      <c r="M147" s="45"/>
      <c r="N147" s="45"/>
      <c r="O147" s="45"/>
      <c r="P147" s="45"/>
      <c r="Q147" s="45"/>
      <c r="R147" s="44"/>
      <c r="S147" s="45"/>
      <c r="T147" s="46"/>
      <c r="U147" s="45"/>
      <c r="V147" s="44"/>
      <c r="W147" s="49"/>
      <c r="X147" s="44"/>
      <c r="Y147" s="45"/>
      <c r="Z147" s="44"/>
      <c r="AA147" s="49"/>
      <c r="AB147" s="46"/>
      <c r="AC147" s="49"/>
      <c r="AD147" s="44"/>
      <c r="AE147" s="46"/>
      <c r="AF147" s="46"/>
      <c r="AG147" s="44"/>
      <c r="AH147" s="14">
        <f t="shared" si="9"/>
        <v>0</v>
      </c>
      <c r="AI147" s="47"/>
      <c r="AJ147" s="48"/>
      <c r="AK147" s="47"/>
      <c r="AL147" s="66" t="str">
        <f t="shared" si="10"/>
        <v/>
      </c>
      <c r="AM147" s="44"/>
      <c r="AN147" s="44"/>
      <c r="AO147" s="62"/>
      <c r="AP147" s="44" t="str">
        <f>IF(AND(AM147=Lists!$X$5,AN147="",AO147=""),"A final outcome must be selected and the exit date specified.",IF(OR(AND(AM147=Lists!$X$6,AN147="",AO147=""),AND(AM147=Lists!$X$6,AN147="")),"Further information on the participants circumstance to be added in this column.",IF(AN147=Lists!$Q$13,"Further information on the reason for exit must be added in this column.",IF(AND(AN147&lt;&gt;"",AO147=""),"Exit date must be entered in column AO",""))))</f>
        <v/>
      </c>
      <c r="AQ147" s="44"/>
      <c r="AR147" s="44"/>
      <c r="AS147" s="44"/>
      <c r="AT147" s="44"/>
      <c r="AU147" s="44"/>
      <c r="AV147" s="44"/>
      <c r="AW147" s="62"/>
      <c r="AX147" s="71" t="str">
        <f t="shared" si="11"/>
        <v/>
      </c>
      <c r="BA147" s="52"/>
    </row>
    <row r="148" spans="1:53" ht="31.05" customHeight="1" x14ac:dyDescent="0.3">
      <c r="A148" s="43">
        <f t="shared" si="8"/>
        <v>137</v>
      </c>
      <c r="B148" s="19"/>
      <c r="C148" s="19"/>
      <c r="D148" s="13"/>
      <c r="E148" s="13"/>
      <c r="F148" s="128"/>
      <c r="G148" s="44"/>
      <c r="H148" s="44"/>
      <c r="I148" s="44"/>
      <c r="J148" s="62"/>
      <c r="K148" s="44"/>
      <c r="L148" s="73"/>
      <c r="M148" s="45"/>
      <c r="N148" s="45"/>
      <c r="O148" s="45"/>
      <c r="P148" s="45"/>
      <c r="Q148" s="45"/>
      <c r="R148" s="44"/>
      <c r="S148" s="45"/>
      <c r="T148" s="46"/>
      <c r="U148" s="45"/>
      <c r="V148" s="44"/>
      <c r="W148" s="49"/>
      <c r="X148" s="44"/>
      <c r="Y148" s="45"/>
      <c r="Z148" s="44"/>
      <c r="AA148" s="49"/>
      <c r="AB148" s="46"/>
      <c r="AC148" s="49"/>
      <c r="AD148" s="44"/>
      <c r="AE148" s="46"/>
      <c r="AF148" s="46"/>
      <c r="AG148" s="44"/>
      <c r="AH148" s="14">
        <f t="shared" si="9"/>
        <v>0</v>
      </c>
      <c r="AI148" s="47"/>
      <c r="AJ148" s="48"/>
      <c r="AK148" s="47"/>
      <c r="AL148" s="66" t="str">
        <f t="shared" si="10"/>
        <v/>
      </c>
      <c r="AM148" s="44"/>
      <c r="AN148" s="44"/>
      <c r="AO148" s="62"/>
      <c r="AP148" s="44" t="str">
        <f>IF(AND(AM148=Lists!$X$5,AN148="",AO148=""),"A final outcome must be selected and the exit date specified.",IF(OR(AND(AM148=Lists!$X$6,AN148="",AO148=""),AND(AM148=Lists!$X$6,AN148="")),"Further information on the participants circumstance to be added in this column.",IF(AN148=Lists!$Q$13,"Further information on the reason for exit must be added in this column.",IF(AND(AN148&lt;&gt;"",AO148=""),"Exit date must be entered in column AO",""))))</f>
        <v/>
      </c>
      <c r="AQ148" s="44"/>
      <c r="AR148" s="44"/>
      <c r="AS148" s="44"/>
      <c r="AT148" s="44"/>
      <c r="AU148" s="44"/>
      <c r="AV148" s="44"/>
      <c r="AW148" s="62"/>
      <c r="AX148" s="71" t="str">
        <f t="shared" si="11"/>
        <v/>
      </c>
      <c r="BA148" s="52"/>
    </row>
    <row r="149" spans="1:53" ht="31.05" customHeight="1" x14ac:dyDescent="0.3">
      <c r="A149" s="43">
        <f t="shared" si="8"/>
        <v>138</v>
      </c>
      <c r="B149" s="19"/>
      <c r="C149" s="19"/>
      <c r="D149" s="13"/>
      <c r="E149" s="13"/>
      <c r="F149" s="128"/>
      <c r="G149" s="44"/>
      <c r="H149" s="44"/>
      <c r="I149" s="44"/>
      <c r="J149" s="62"/>
      <c r="K149" s="44"/>
      <c r="L149" s="73"/>
      <c r="M149" s="45"/>
      <c r="N149" s="45"/>
      <c r="O149" s="45"/>
      <c r="P149" s="45"/>
      <c r="Q149" s="45"/>
      <c r="R149" s="44"/>
      <c r="S149" s="45"/>
      <c r="T149" s="46"/>
      <c r="U149" s="45"/>
      <c r="V149" s="44"/>
      <c r="W149" s="49"/>
      <c r="X149" s="44"/>
      <c r="Y149" s="45"/>
      <c r="Z149" s="44"/>
      <c r="AA149" s="49"/>
      <c r="AB149" s="46"/>
      <c r="AC149" s="49"/>
      <c r="AD149" s="44"/>
      <c r="AE149" s="46"/>
      <c r="AF149" s="46"/>
      <c r="AG149" s="44"/>
      <c r="AH149" s="14">
        <f t="shared" si="9"/>
        <v>0</v>
      </c>
      <c r="AI149" s="47"/>
      <c r="AJ149" s="48"/>
      <c r="AK149" s="47"/>
      <c r="AL149" s="66" t="str">
        <f t="shared" si="10"/>
        <v/>
      </c>
      <c r="AM149" s="44"/>
      <c r="AN149" s="44"/>
      <c r="AO149" s="62"/>
      <c r="AP149" s="44" t="str">
        <f>IF(AND(AM149=Lists!$X$5,AN149="",AO149=""),"A final outcome must be selected and the exit date specified.",IF(OR(AND(AM149=Lists!$X$6,AN149="",AO149=""),AND(AM149=Lists!$X$6,AN149="")),"Further information on the participants circumstance to be added in this column.",IF(AN149=Lists!$Q$13,"Further information on the reason for exit must be added in this column.",IF(AND(AN149&lt;&gt;"",AO149=""),"Exit date must be entered in column AO",""))))</f>
        <v/>
      </c>
      <c r="AQ149" s="44"/>
      <c r="AR149" s="44"/>
      <c r="AS149" s="44"/>
      <c r="AT149" s="44"/>
      <c r="AU149" s="44"/>
      <c r="AV149" s="44"/>
      <c r="AW149" s="62"/>
      <c r="AX149" s="71" t="str">
        <f t="shared" si="11"/>
        <v/>
      </c>
      <c r="BA149" s="52"/>
    </row>
    <row r="150" spans="1:53" ht="31.05" customHeight="1" x14ac:dyDescent="0.3">
      <c r="A150" s="43">
        <f t="shared" si="8"/>
        <v>139</v>
      </c>
      <c r="B150" s="19"/>
      <c r="C150" s="19"/>
      <c r="D150" s="13"/>
      <c r="E150" s="13"/>
      <c r="F150" s="128"/>
      <c r="G150" s="44"/>
      <c r="H150" s="44"/>
      <c r="I150" s="44"/>
      <c r="J150" s="62"/>
      <c r="K150" s="44"/>
      <c r="L150" s="73"/>
      <c r="M150" s="45"/>
      <c r="N150" s="45"/>
      <c r="O150" s="45"/>
      <c r="P150" s="45"/>
      <c r="Q150" s="45"/>
      <c r="R150" s="44"/>
      <c r="S150" s="45"/>
      <c r="T150" s="46"/>
      <c r="U150" s="45"/>
      <c r="V150" s="44"/>
      <c r="W150" s="49"/>
      <c r="X150" s="44"/>
      <c r="Y150" s="45"/>
      <c r="Z150" s="44"/>
      <c r="AA150" s="49"/>
      <c r="AB150" s="46"/>
      <c r="AC150" s="49"/>
      <c r="AD150" s="44"/>
      <c r="AE150" s="46"/>
      <c r="AF150" s="46"/>
      <c r="AG150" s="44"/>
      <c r="AH150" s="14">
        <f t="shared" si="9"/>
        <v>0</v>
      </c>
      <c r="AI150" s="47"/>
      <c r="AJ150" s="48"/>
      <c r="AK150" s="47"/>
      <c r="AL150" s="66" t="str">
        <f t="shared" si="10"/>
        <v/>
      </c>
      <c r="AM150" s="44"/>
      <c r="AN150" s="44"/>
      <c r="AO150" s="62"/>
      <c r="AP150" s="44" t="str">
        <f>IF(AND(AM150=Lists!$X$5,AN150="",AO150=""),"A final outcome must be selected and the exit date specified.",IF(OR(AND(AM150=Lists!$X$6,AN150="",AO150=""),AND(AM150=Lists!$X$6,AN150="")),"Further information on the participants circumstance to be added in this column.",IF(AN150=Lists!$Q$13,"Further information on the reason for exit must be added in this column.",IF(AND(AN150&lt;&gt;"",AO150=""),"Exit date must be entered in column AO",""))))</f>
        <v/>
      </c>
      <c r="AQ150" s="44"/>
      <c r="AR150" s="44"/>
      <c r="AS150" s="44"/>
      <c r="AT150" s="44"/>
      <c r="AU150" s="44"/>
      <c r="AV150" s="44"/>
      <c r="AW150" s="62"/>
      <c r="AX150" s="71" t="str">
        <f t="shared" si="11"/>
        <v/>
      </c>
      <c r="BA150" s="52"/>
    </row>
    <row r="151" spans="1:53" ht="31.05" customHeight="1" x14ac:dyDescent="0.3">
      <c r="A151" s="43">
        <f t="shared" si="8"/>
        <v>140</v>
      </c>
      <c r="B151" s="19"/>
      <c r="C151" s="19"/>
      <c r="D151" s="13"/>
      <c r="E151" s="13"/>
      <c r="F151" s="128"/>
      <c r="G151" s="44"/>
      <c r="H151" s="44"/>
      <c r="I151" s="44"/>
      <c r="J151" s="62"/>
      <c r="K151" s="44"/>
      <c r="L151" s="73"/>
      <c r="M151" s="45"/>
      <c r="N151" s="45"/>
      <c r="O151" s="45"/>
      <c r="P151" s="45"/>
      <c r="Q151" s="45"/>
      <c r="R151" s="44"/>
      <c r="S151" s="45"/>
      <c r="T151" s="46"/>
      <c r="U151" s="45"/>
      <c r="V151" s="44"/>
      <c r="W151" s="49"/>
      <c r="X151" s="44"/>
      <c r="Y151" s="45"/>
      <c r="Z151" s="44"/>
      <c r="AA151" s="49"/>
      <c r="AB151" s="46"/>
      <c r="AC151" s="49"/>
      <c r="AD151" s="44"/>
      <c r="AE151" s="46"/>
      <c r="AF151" s="46"/>
      <c r="AG151" s="44"/>
      <c r="AH151" s="14">
        <f t="shared" si="9"/>
        <v>0</v>
      </c>
      <c r="AI151" s="47"/>
      <c r="AJ151" s="48"/>
      <c r="AK151" s="47"/>
      <c r="AL151" s="66" t="str">
        <f t="shared" si="10"/>
        <v/>
      </c>
      <c r="AM151" s="44"/>
      <c r="AN151" s="44"/>
      <c r="AO151" s="62"/>
      <c r="AP151" s="44" t="str">
        <f>IF(AND(AM151=Lists!$X$5,AN151="",AO151=""),"A final outcome must be selected and the exit date specified.",IF(OR(AND(AM151=Lists!$X$6,AN151="",AO151=""),AND(AM151=Lists!$X$6,AN151="")),"Further information on the participants circumstance to be added in this column.",IF(AN151=Lists!$Q$13,"Further information on the reason for exit must be added in this column.",IF(AND(AN151&lt;&gt;"",AO151=""),"Exit date must be entered in column AO",""))))</f>
        <v/>
      </c>
      <c r="AQ151" s="44"/>
      <c r="AR151" s="44"/>
      <c r="AS151" s="44"/>
      <c r="AT151" s="44"/>
      <c r="AU151" s="44"/>
      <c r="AV151" s="44"/>
      <c r="AW151" s="62"/>
      <c r="AX151" s="71" t="str">
        <f t="shared" si="11"/>
        <v/>
      </c>
      <c r="BA151" s="52"/>
    </row>
    <row r="152" spans="1:53" ht="31.05" customHeight="1" x14ac:dyDescent="0.3">
      <c r="A152" s="43">
        <f t="shared" si="8"/>
        <v>141</v>
      </c>
      <c r="B152" s="19"/>
      <c r="C152" s="19"/>
      <c r="D152" s="13"/>
      <c r="E152" s="13"/>
      <c r="F152" s="128"/>
      <c r="G152" s="44"/>
      <c r="H152" s="44"/>
      <c r="I152" s="44"/>
      <c r="J152" s="62"/>
      <c r="K152" s="44"/>
      <c r="L152" s="73"/>
      <c r="M152" s="45"/>
      <c r="N152" s="45"/>
      <c r="O152" s="45"/>
      <c r="P152" s="45"/>
      <c r="Q152" s="45"/>
      <c r="R152" s="44"/>
      <c r="S152" s="45"/>
      <c r="T152" s="46"/>
      <c r="U152" s="45"/>
      <c r="V152" s="44"/>
      <c r="W152" s="49"/>
      <c r="X152" s="44"/>
      <c r="Y152" s="45"/>
      <c r="Z152" s="44"/>
      <c r="AA152" s="49"/>
      <c r="AB152" s="46"/>
      <c r="AC152" s="49"/>
      <c r="AD152" s="44"/>
      <c r="AE152" s="46"/>
      <c r="AF152" s="46"/>
      <c r="AG152" s="44"/>
      <c r="AH152" s="14">
        <f t="shared" si="9"/>
        <v>0</v>
      </c>
      <c r="AI152" s="47"/>
      <c r="AJ152" s="48"/>
      <c r="AK152" s="47"/>
      <c r="AL152" s="66" t="str">
        <f t="shared" si="10"/>
        <v/>
      </c>
      <c r="AM152" s="44"/>
      <c r="AN152" s="44"/>
      <c r="AO152" s="62"/>
      <c r="AP152" s="44" t="str">
        <f>IF(AND(AM152=Lists!$X$5,AN152="",AO152=""),"A final outcome must be selected and the exit date specified.",IF(OR(AND(AM152=Lists!$X$6,AN152="",AO152=""),AND(AM152=Lists!$X$6,AN152="")),"Further information on the participants circumstance to be added in this column.",IF(AN152=Lists!$Q$13,"Further information on the reason for exit must be added in this column.",IF(AND(AN152&lt;&gt;"",AO152=""),"Exit date must be entered in column AO",""))))</f>
        <v/>
      </c>
      <c r="AQ152" s="44"/>
      <c r="AR152" s="44"/>
      <c r="AS152" s="44"/>
      <c r="AT152" s="44"/>
      <c r="AU152" s="44"/>
      <c r="AV152" s="44"/>
      <c r="AW152" s="62"/>
      <c r="AX152" s="71" t="str">
        <f t="shared" si="11"/>
        <v/>
      </c>
      <c r="BA152" s="52"/>
    </row>
    <row r="153" spans="1:53" ht="31.05" customHeight="1" x14ac:dyDescent="0.3">
      <c r="A153" s="43">
        <f t="shared" si="8"/>
        <v>142</v>
      </c>
      <c r="B153" s="19"/>
      <c r="C153" s="19"/>
      <c r="D153" s="13"/>
      <c r="E153" s="13"/>
      <c r="F153" s="128"/>
      <c r="G153" s="44"/>
      <c r="H153" s="44"/>
      <c r="I153" s="44"/>
      <c r="J153" s="62"/>
      <c r="K153" s="44"/>
      <c r="L153" s="73"/>
      <c r="M153" s="45"/>
      <c r="N153" s="45"/>
      <c r="O153" s="45"/>
      <c r="P153" s="45"/>
      <c r="Q153" s="45"/>
      <c r="R153" s="44"/>
      <c r="S153" s="45"/>
      <c r="T153" s="46"/>
      <c r="U153" s="45"/>
      <c r="V153" s="44"/>
      <c r="W153" s="49"/>
      <c r="X153" s="44"/>
      <c r="Y153" s="45"/>
      <c r="Z153" s="44"/>
      <c r="AA153" s="49"/>
      <c r="AB153" s="46"/>
      <c r="AC153" s="49"/>
      <c r="AD153" s="44"/>
      <c r="AE153" s="46"/>
      <c r="AF153" s="46"/>
      <c r="AG153" s="44"/>
      <c r="AH153" s="14">
        <f t="shared" si="9"/>
        <v>0</v>
      </c>
      <c r="AI153" s="47"/>
      <c r="AJ153" s="48"/>
      <c r="AK153" s="47"/>
      <c r="AL153" s="66" t="str">
        <f t="shared" si="10"/>
        <v/>
      </c>
      <c r="AM153" s="44"/>
      <c r="AN153" s="44"/>
      <c r="AO153" s="62"/>
      <c r="AP153" s="44" t="str">
        <f>IF(AND(AM153=Lists!$X$5,AN153="",AO153=""),"A final outcome must be selected and the exit date specified.",IF(OR(AND(AM153=Lists!$X$6,AN153="",AO153=""),AND(AM153=Lists!$X$6,AN153="")),"Further information on the participants circumstance to be added in this column.",IF(AN153=Lists!$Q$13,"Further information on the reason for exit must be added in this column.",IF(AND(AN153&lt;&gt;"",AO153=""),"Exit date must be entered in column AO",""))))</f>
        <v/>
      </c>
      <c r="AQ153" s="44"/>
      <c r="AR153" s="44"/>
      <c r="AS153" s="44"/>
      <c r="AT153" s="44"/>
      <c r="AU153" s="44"/>
      <c r="AV153" s="44"/>
      <c r="AW153" s="62"/>
      <c r="AX153" s="71" t="str">
        <f t="shared" si="11"/>
        <v/>
      </c>
      <c r="BA153" s="52"/>
    </row>
    <row r="154" spans="1:53" ht="31.05" customHeight="1" x14ac:dyDescent="0.3">
      <c r="A154" s="43">
        <f t="shared" si="8"/>
        <v>143</v>
      </c>
      <c r="B154" s="19"/>
      <c r="C154" s="19"/>
      <c r="D154" s="13"/>
      <c r="E154" s="13"/>
      <c r="F154" s="128"/>
      <c r="G154" s="44"/>
      <c r="H154" s="44"/>
      <c r="I154" s="44"/>
      <c r="J154" s="62"/>
      <c r="K154" s="44"/>
      <c r="L154" s="73"/>
      <c r="M154" s="45"/>
      <c r="N154" s="45"/>
      <c r="O154" s="45"/>
      <c r="P154" s="45"/>
      <c r="Q154" s="45"/>
      <c r="R154" s="44"/>
      <c r="S154" s="45"/>
      <c r="T154" s="46"/>
      <c r="U154" s="45"/>
      <c r="V154" s="44"/>
      <c r="W154" s="49"/>
      <c r="X154" s="44"/>
      <c r="Y154" s="45"/>
      <c r="Z154" s="44"/>
      <c r="AA154" s="49"/>
      <c r="AB154" s="46"/>
      <c r="AC154" s="49"/>
      <c r="AD154" s="44"/>
      <c r="AE154" s="46"/>
      <c r="AF154" s="46"/>
      <c r="AG154" s="44"/>
      <c r="AH154" s="14">
        <f t="shared" si="9"/>
        <v>0</v>
      </c>
      <c r="AI154" s="47"/>
      <c r="AJ154" s="48"/>
      <c r="AK154" s="47"/>
      <c r="AL154" s="66" t="str">
        <f t="shared" si="10"/>
        <v/>
      </c>
      <c r="AM154" s="44"/>
      <c r="AN154" s="44"/>
      <c r="AO154" s="62"/>
      <c r="AP154" s="44" t="str">
        <f>IF(AND(AM154=Lists!$X$5,AN154="",AO154=""),"A final outcome must be selected and the exit date specified.",IF(OR(AND(AM154=Lists!$X$6,AN154="",AO154=""),AND(AM154=Lists!$X$6,AN154="")),"Further information on the participants circumstance to be added in this column.",IF(AN154=Lists!$Q$13,"Further information on the reason for exit must be added in this column.",IF(AND(AN154&lt;&gt;"",AO154=""),"Exit date must be entered in column AO",""))))</f>
        <v/>
      </c>
      <c r="AQ154" s="44"/>
      <c r="AR154" s="44"/>
      <c r="AS154" s="44"/>
      <c r="AT154" s="44"/>
      <c r="AU154" s="44"/>
      <c r="AV154" s="44"/>
      <c r="AW154" s="62"/>
      <c r="AX154" s="71" t="str">
        <f t="shared" si="11"/>
        <v/>
      </c>
      <c r="BA154" s="52"/>
    </row>
    <row r="155" spans="1:53" ht="31.05" customHeight="1" x14ac:dyDescent="0.3">
      <c r="A155" s="43">
        <f t="shared" si="8"/>
        <v>144</v>
      </c>
      <c r="B155" s="19"/>
      <c r="C155" s="19"/>
      <c r="D155" s="13"/>
      <c r="E155" s="13"/>
      <c r="F155" s="128"/>
      <c r="G155" s="44"/>
      <c r="H155" s="44"/>
      <c r="I155" s="44"/>
      <c r="J155" s="62"/>
      <c r="K155" s="44"/>
      <c r="L155" s="73"/>
      <c r="M155" s="45"/>
      <c r="N155" s="45"/>
      <c r="O155" s="45"/>
      <c r="P155" s="45"/>
      <c r="Q155" s="45"/>
      <c r="R155" s="44"/>
      <c r="S155" s="45"/>
      <c r="T155" s="46"/>
      <c r="U155" s="45"/>
      <c r="V155" s="44"/>
      <c r="W155" s="49"/>
      <c r="X155" s="44"/>
      <c r="Y155" s="45"/>
      <c r="Z155" s="44"/>
      <c r="AA155" s="49"/>
      <c r="AB155" s="46"/>
      <c r="AC155" s="49"/>
      <c r="AD155" s="44"/>
      <c r="AE155" s="46"/>
      <c r="AF155" s="46"/>
      <c r="AG155" s="44"/>
      <c r="AH155" s="14">
        <f t="shared" si="9"/>
        <v>0</v>
      </c>
      <c r="AI155" s="47"/>
      <c r="AJ155" s="48"/>
      <c r="AK155" s="47"/>
      <c r="AL155" s="66" t="str">
        <f t="shared" si="10"/>
        <v/>
      </c>
      <c r="AM155" s="44"/>
      <c r="AN155" s="44"/>
      <c r="AO155" s="62"/>
      <c r="AP155" s="44" t="str">
        <f>IF(AND(AM155=Lists!$X$5,AN155="",AO155=""),"A final outcome must be selected and the exit date specified.",IF(OR(AND(AM155=Lists!$X$6,AN155="",AO155=""),AND(AM155=Lists!$X$6,AN155="")),"Further information on the participants circumstance to be added in this column.",IF(AN155=Lists!$Q$13,"Further information on the reason for exit must be added in this column.",IF(AND(AN155&lt;&gt;"",AO155=""),"Exit date must be entered in column AO",""))))</f>
        <v/>
      </c>
      <c r="AQ155" s="44"/>
      <c r="AR155" s="44"/>
      <c r="AS155" s="44"/>
      <c r="AT155" s="44"/>
      <c r="AU155" s="44"/>
      <c r="AV155" s="44"/>
      <c r="AW155" s="62"/>
      <c r="AX155" s="71" t="str">
        <f t="shared" si="11"/>
        <v/>
      </c>
      <c r="BA155" s="52"/>
    </row>
    <row r="156" spans="1:53" ht="31.05" customHeight="1" x14ac:dyDescent="0.3">
      <c r="A156" s="43">
        <f t="shared" si="8"/>
        <v>145</v>
      </c>
      <c r="B156" s="19"/>
      <c r="C156" s="19"/>
      <c r="D156" s="13"/>
      <c r="E156" s="13"/>
      <c r="F156" s="128"/>
      <c r="G156" s="44"/>
      <c r="H156" s="44"/>
      <c r="I156" s="44"/>
      <c r="J156" s="62"/>
      <c r="K156" s="44"/>
      <c r="L156" s="73"/>
      <c r="M156" s="45"/>
      <c r="N156" s="45"/>
      <c r="O156" s="45"/>
      <c r="P156" s="45"/>
      <c r="Q156" s="45"/>
      <c r="R156" s="44"/>
      <c r="S156" s="45"/>
      <c r="T156" s="46"/>
      <c r="U156" s="45"/>
      <c r="V156" s="44"/>
      <c r="W156" s="49"/>
      <c r="X156" s="44"/>
      <c r="Y156" s="45"/>
      <c r="Z156" s="44"/>
      <c r="AA156" s="49"/>
      <c r="AB156" s="46"/>
      <c r="AC156" s="49"/>
      <c r="AD156" s="44"/>
      <c r="AE156" s="46"/>
      <c r="AF156" s="46"/>
      <c r="AG156" s="44"/>
      <c r="AH156" s="14">
        <f t="shared" si="9"/>
        <v>0</v>
      </c>
      <c r="AI156" s="47"/>
      <c r="AJ156" s="48"/>
      <c r="AK156" s="47"/>
      <c r="AL156" s="66" t="str">
        <f t="shared" si="10"/>
        <v/>
      </c>
      <c r="AM156" s="44"/>
      <c r="AN156" s="44"/>
      <c r="AO156" s="62"/>
      <c r="AP156" s="44" t="str">
        <f>IF(AND(AM156=Lists!$X$5,AN156="",AO156=""),"A final outcome must be selected and the exit date specified.",IF(OR(AND(AM156=Lists!$X$6,AN156="",AO156=""),AND(AM156=Lists!$X$6,AN156="")),"Further information on the participants circumstance to be added in this column.",IF(AN156=Lists!$Q$13,"Further information on the reason for exit must be added in this column.",IF(AND(AN156&lt;&gt;"",AO156=""),"Exit date must be entered in column AO",""))))</f>
        <v/>
      </c>
      <c r="AQ156" s="44"/>
      <c r="AR156" s="44"/>
      <c r="AS156" s="44"/>
      <c r="AT156" s="44"/>
      <c r="AU156" s="44"/>
      <c r="AV156" s="44"/>
      <c r="AW156" s="62"/>
      <c r="AX156" s="71" t="str">
        <f t="shared" si="11"/>
        <v/>
      </c>
      <c r="BA156" s="52"/>
    </row>
    <row r="157" spans="1:53" ht="31.05" customHeight="1" x14ac:dyDescent="0.3">
      <c r="A157" s="43">
        <f t="shared" si="8"/>
        <v>146</v>
      </c>
      <c r="B157" s="19"/>
      <c r="C157" s="19"/>
      <c r="D157" s="13"/>
      <c r="E157" s="13"/>
      <c r="F157" s="128"/>
      <c r="G157" s="44"/>
      <c r="H157" s="44"/>
      <c r="I157" s="44"/>
      <c r="J157" s="62"/>
      <c r="K157" s="44"/>
      <c r="L157" s="73"/>
      <c r="M157" s="45"/>
      <c r="N157" s="45"/>
      <c r="O157" s="45"/>
      <c r="P157" s="45"/>
      <c r="Q157" s="45"/>
      <c r="R157" s="44"/>
      <c r="S157" s="45"/>
      <c r="T157" s="46"/>
      <c r="U157" s="45"/>
      <c r="V157" s="44"/>
      <c r="W157" s="49"/>
      <c r="X157" s="44"/>
      <c r="Y157" s="45"/>
      <c r="Z157" s="44"/>
      <c r="AA157" s="49"/>
      <c r="AB157" s="46"/>
      <c r="AC157" s="49"/>
      <c r="AD157" s="44"/>
      <c r="AE157" s="46"/>
      <c r="AF157" s="46"/>
      <c r="AG157" s="44"/>
      <c r="AH157" s="14">
        <f t="shared" si="9"/>
        <v>0</v>
      </c>
      <c r="AI157" s="47"/>
      <c r="AJ157" s="48"/>
      <c r="AK157" s="47"/>
      <c r="AL157" s="66" t="str">
        <f t="shared" si="10"/>
        <v/>
      </c>
      <c r="AM157" s="44"/>
      <c r="AN157" s="44"/>
      <c r="AO157" s="62"/>
      <c r="AP157" s="44" t="str">
        <f>IF(AND(AM157=Lists!$X$5,AN157="",AO157=""),"A final outcome must be selected and the exit date specified.",IF(OR(AND(AM157=Lists!$X$6,AN157="",AO157=""),AND(AM157=Lists!$X$6,AN157="")),"Further information on the participants circumstance to be added in this column.",IF(AN157=Lists!$Q$13,"Further information on the reason for exit must be added in this column.",IF(AND(AN157&lt;&gt;"",AO157=""),"Exit date must be entered in column AO",""))))</f>
        <v/>
      </c>
      <c r="AQ157" s="44"/>
      <c r="AR157" s="44"/>
      <c r="AS157" s="44"/>
      <c r="AT157" s="44"/>
      <c r="AU157" s="44"/>
      <c r="AV157" s="44"/>
      <c r="AW157" s="62"/>
      <c r="AX157" s="71" t="str">
        <f t="shared" si="11"/>
        <v/>
      </c>
      <c r="BA157" s="52"/>
    </row>
    <row r="158" spans="1:53" ht="31.05" customHeight="1" x14ac:dyDescent="0.3">
      <c r="A158" s="43">
        <f t="shared" si="8"/>
        <v>147</v>
      </c>
      <c r="B158" s="19"/>
      <c r="C158" s="19"/>
      <c r="D158" s="13"/>
      <c r="E158" s="13"/>
      <c r="F158" s="128"/>
      <c r="G158" s="44"/>
      <c r="H158" s="44"/>
      <c r="I158" s="44"/>
      <c r="J158" s="62"/>
      <c r="K158" s="44"/>
      <c r="L158" s="73"/>
      <c r="M158" s="45"/>
      <c r="N158" s="45"/>
      <c r="O158" s="45"/>
      <c r="P158" s="45"/>
      <c r="Q158" s="45"/>
      <c r="R158" s="44"/>
      <c r="S158" s="45"/>
      <c r="T158" s="46"/>
      <c r="U158" s="45"/>
      <c r="V158" s="44"/>
      <c r="W158" s="49"/>
      <c r="X158" s="44"/>
      <c r="Y158" s="45"/>
      <c r="Z158" s="44"/>
      <c r="AA158" s="49"/>
      <c r="AB158" s="46"/>
      <c r="AC158" s="49"/>
      <c r="AD158" s="44"/>
      <c r="AE158" s="46"/>
      <c r="AF158" s="46"/>
      <c r="AG158" s="44"/>
      <c r="AH158" s="14">
        <f t="shared" si="9"/>
        <v>0</v>
      </c>
      <c r="AI158" s="47"/>
      <c r="AJ158" s="48"/>
      <c r="AK158" s="47"/>
      <c r="AL158" s="66" t="str">
        <f t="shared" si="10"/>
        <v/>
      </c>
      <c r="AM158" s="44"/>
      <c r="AN158" s="44"/>
      <c r="AO158" s="62"/>
      <c r="AP158" s="44" t="str">
        <f>IF(AND(AM158=Lists!$X$5,AN158="",AO158=""),"A final outcome must be selected and the exit date specified.",IF(OR(AND(AM158=Lists!$X$6,AN158="",AO158=""),AND(AM158=Lists!$X$6,AN158="")),"Further information on the participants circumstance to be added in this column.",IF(AN158=Lists!$Q$13,"Further information on the reason for exit must be added in this column.",IF(AND(AN158&lt;&gt;"",AO158=""),"Exit date must be entered in column AO",""))))</f>
        <v/>
      </c>
      <c r="AQ158" s="44"/>
      <c r="AR158" s="44"/>
      <c r="AS158" s="44"/>
      <c r="AT158" s="44"/>
      <c r="AU158" s="44"/>
      <c r="AV158" s="44"/>
      <c r="AW158" s="62"/>
      <c r="AX158" s="71" t="str">
        <f t="shared" si="11"/>
        <v/>
      </c>
      <c r="BA158" s="52"/>
    </row>
    <row r="159" spans="1:53" ht="31.05" customHeight="1" x14ac:dyDescent="0.3">
      <c r="A159" s="43">
        <f t="shared" si="8"/>
        <v>148</v>
      </c>
      <c r="B159" s="19"/>
      <c r="C159" s="19"/>
      <c r="D159" s="13"/>
      <c r="E159" s="13"/>
      <c r="F159" s="128"/>
      <c r="G159" s="44"/>
      <c r="H159" s="44"/>
      <c r="I159" s="44"/>
      <c r="J159" s="62"/>
      <c r="K159" s="44"/>
      <c r="L159" s="73"/>
      <c r="M159" s="45"/>
      <c r="N159" s="45"/>
      <c r="O159" s="45"/>
      <c r="P159" s="45"/>
      <c r="Q159" s="45"/>
      <c r="R159" s="44"/>
      <c r="S159" s="45"/>
      <c r="T159" s="46"/>
      <c r="U159" s="45"/>
      <c r="V159" s="44"/>
      <c r="W159" s="49"/>
      <c r="X159" s="44"/>
      <c r="Y159" s="45"/>
      <c r="Z159" s="44"/>
      <c r="AA159" s="49"/>
      <c r="AB159" s="46"/>
      <c r="AC159" s="49"/>
      <c r="AD159" s="44"/>
      <c r="AE159" s="46"/>
      <c r="AF159" s="46"/>
      <c r="AG159" s="44"/>
      <c r="AH159" s="14">
        <f t="shared" si="9"/>
        <v>0</v>
      </c>
      <c r="AI159" s="47"/>
      <c r="AJ159" s="48"/>
      <c r="AK159" s="47"/>
      <c r="AL159" s="66" t="str">
        <f t="shared" si="10"/>
        <v/>
      </c>
      <c r="AM159" s="44"/>
      <c r="AN159" s="44"/>
      <c r="AO159" s="62"/>
      <c r="AP159" s="44" t="str">
        <f>IF(AND(AM159=Lists!$X$5,AN159="",AO159=""),"A final outcome must be selected and the exit date specified.",IF(OR(AND(AM159=Lists!$X$6,AN159="",AO159=""),AND(AM159=Lists!$X$6,AN159="")),"Further information on the participants circumstance to be added in this column.",IF(AN159=Lists!$Q$13,"Further information on the reason for exit must be added in this column.",IF(AND(AN159&lt;&gt;"",AO159=""),"Exit date must be entered in column AO",""))))</f>
        <v/>
      </c>
      <c r="AQ159" s="44"/>
      <c r="AR159" s="44"/>
      <c r="AS159" s="44"/>
      <c r="AT159" s="44"/>
      <c r="AU159" s="44"/>
      <c r="AV159" s="44"/>
      <c r="AW159" s="62"/>
      <c r="AX159" s="71" t="str">
        <f t="shared" si="11"/>
        <v/>
      </c>
      <c r="BA159" s="52"/>
    </row>
    <row r="160" spans="1:53" ht="31.05" customHeight="1" x14ac:dyDescent="0.3">
      <c r="A160" s="43">
        <f t="shared" si="8"/>
        <v>149</v>
      </c>
      <c r="B160" s="19"/>
      <c r="C160" s="19"/>
      <c r="D160" s="13"/>
      <c r="E160" s="13"/>
      <c r="F160" s="128"/>
      <c r="G160" s="44"/>
      <c r="H160" s="44"/>
      <c r="I160" s="44"/>
      <c r="J160" s="62"/>
      <c r="K160" s="44"/>
      <c r="L160" s="73"/>
      <c r="M160" s="45"/>
      <c r="N160" s="45"/>
      <c r="O160" s="45"/>
      <c r="P160" s="45"/>
      <c r="Q160" s="45"/>
      <c r="R160" s="44"/>
      <c r="S160" s="45"/>
      <c r="T160" s="46"/>
      <c r="U160" s="45"/>
      <c r="V160" s="44"/>
      <c r="W160" s="49"/>
      <c r="X160" s="44"/>
      <c r="Y160" s="45"/>
      <c r="Z160" s="44"/>
      <c r="AA160" s="49"/>
      <c r="AB160" s="46"/>
      <c r="AC160" s="49"/>
      <c r="AD160" s="44"/>
      <c r="AE160" s="46"/>
      <c r="AF160" s="46"/>
      <c r="AG160" s="44"/>
      <c r="AH160" s="14">
        <f t="shared" si="9"/>
        <v>0</v>
      </c>
      <c r="AI160" s="47"/>
      <c r="AJ160" s="48"/>
      <c r="AK160" s="47"/>
      <c r="AL160" s="66" t="str">
        <f t="shared" si="10"/>
        <v/>
      </c>
      <c r="AM160" s="44"/>
      <c r="AN160" s="44"/>
      <c r="AO160" s="62"/>
      <c r="AP160" s="44" t="str">
        <f>IF(AND(AM160=Lists!$X$5,AN160="",AO160=""),"A final outcome must be selected and the exit date specified.",IF(OR(AND(AM160=Lists!$X$6,AN160="",AO160=""),AND(AM160=Lists!$X$6,AN160="")),"Further information on the participants circumstance to be added in this column.",IF(AN160=Lists!$Q$13,"Further information on the reason for exit must be added in this column.",IF(AND(AN160&lt;&gt;"",AO160=""),"Exit date must be entered in column AO",""))))</f>
        <v/>
      </c>
      <c r="AQ160" s="44"/>
      <c r="AR160" s="44"/>
      <c r="AS160" s="44"/>
      <c r="AT160" s="44"/>
      <c r="AU160" s="44"/>
      <c r="AV160" s="44"/>
      <c r="AW160" s="62"/>
      <c r="AX160" s="71" t="str">
        <f t="shared" si="11"/>
        <v/>
      </c>
      <c r="BA160" s="52"/>
    </row>
    <row r="161" spans="1:53" ht="31.05" customHeight="1" x14ac:dyDescent="0.3">
      <c r="A161" s="43">
        <f t="shared" si="8"/>
        <v>150</v>
      </c>
      <c r="B161" s="19"/>
      <c r="C161" s="19"/>
      <c r="D161" s="13"/>
      <c r="E161" s="13"/>
      <c r="F161" s="128"/>
      <c r="G161" s="44"/>
      <c r="H161" s="44"/>
      <c r="I161" s="44"/>
      <c r="J161" s="62"/>
      <c r="K161" s="44"/>
      <c r="L161" s="73"/>
      <c r="M161" s="45"/>
      <c r="N161" s="45"/>
      <c r="O161" s="45"/>
      <c r="P161" s="45"/>
      <c r="Q161" s="45"/>
      <c r="R161" s="44"/>
      <c r="S161" s="45"/>
      <c r="T161" s="46"/>
      <c r="U161" s="45"/>
      <c r="V161" s="44"/>
      <c r="W161" s="49"/>
      <c r="X161" s="44"/>
      <c r="Y161" s="45"/>
      <c r="Z161" s="44"/>
      <c r="AA161" s="49"/>
      <c r="AB161" s="46"/>
      <c r="AC161" s="49"/>
      <c r="AD161" s="44"/>
      <c r="AE161" s="46"/>
      <c r="AF161" s="46"/>
      <c r="AG161" s="44"/>
      <c r="AH161" s="14">
        <f t="shared" si="9"/>
        <v>0</v>
      </c>
      <c r="AI161" s="47"/>
      <c r="AJ161" s="48"/>
      <c r="AK161" s="47"/>
      <c r="AL161" s="66" t="str">
        <f t="shared" si="10"/>
        <v/>
      </c>
      <c r="AM161" s="44"/>
      <c r="AN161" s="44"/>
      <c r="AO161" s="62"/>
      <c r="AP161" s="44" t="str">
        <f>IF(AND(AM161=Lists!$X$5,AN161="",AO161=""),"A final outcome must be selected and the exit date specified.",IF(OR(AND(AM161=Lists!$X$6,AN161="",AO161=""),AND(AM161=Lists!$X$6,AN161="")),"Further information on the participants circumstance to be added in this column.",IF(AN161=Lists!$Q$13,"Further information on the reason for exit must be added in this column.",IF(AND(AN161&lt;&gt;"",AO161=""),"Exit date must be entered in column AO",""))))</f>
        <v/>
      </c>
      <c r="AQ161" s="44"/>
      <c r="AR161" s="44"/>
      <c r="AS161" s="44"/>
      <c r="AT161" s="44"/>
      <c r="AU161" s="44"/>
      <c r="AV161" s="44"/>
      <c r="AW161" s="62"/>
      <c r="AX161" s="71" t="str">
        <f t="shared" si="11"/>
        <v/>
      </c>
      <c r="BA161" s="52"/>
    </row>
    <row r="162" spans="1:53" ht="31.05" customHeight="1" x14ac:dyDescent="0.3">
      <c r="A162" s="43">
        <f t="shared" si="8"/>
        <v>151</v>
      </c>
      <c r="B162" s="19"/>
      <c r="C162" s="19"/>
      <c r="D162" s="13"/>
      <c r="E162" s="13"/>
      <c r="F162" s="128"/>
      <c r="G162" s="44"/>
      <c r="H162" s="44"/>
      <c r="I162" s="44"/>
      <c r="J162" s="62"/>
      <c r="K162" s="44"/>
      <c r="L162" s="73"/>
      <c r="M162" s="45"/>
      <c r="N162" s="45"/>
      <c r="O162" s="45"/>
      <c r="P162" s="45"/>
      <c r="Q162" s="45"/>
      <c r="R162" s="44"/>
      <c r="S162" s="45"/>
      <c r="T162" s="46"/>
      <c r="U162" s="45"/>
      <c r="V162" s="44"/>
      <c r="W162" s="49"/>
      <c r="X162" s="44"/>
      <c r="Y162" s="45"/>
      <c r="Z162" s="44"/>
      <c r="AA162" s="49"/>
      <c r="AB162" s="46"/>
      <c r="AC162" s="49"/>
      <c r="AD162" s="44"/>
      <c r="AE162" s="46"/>
      <c r="AF162" s="46"/>
      <c r="AG162" s="44"/>
      <c r="AH162" s="14">
        <f t="shared" si="9"/>
        <v>0</v>
      </c>
      <c r="AI162" s="47"/>
      <c r="AJ162" s="48"/>
      <c r="AK162" s="47"/>
      <c r="AL162" s="66" t="str">
        <f t="shared" si="10"/>
        <v/>
      </c>
      <c r="AM162" s="44"/>
      <c r="AN162" s="44"/>
      <c r="AO162" s="62"/>
      <c r="AP162" s="44" t="str">
        <f>IF(AND(AM162=Lists!$X$5,AN162="",AO162=""),"A final outcome must be selected and the exit date specified.",IF(OR(AND(AM162=Lists!$X$6,AN162="",AO162=""),AND(AM162=Lists!$X$6,AN162="")),"Further information on the participants circumstance to be added in this column.",IF(AN162=Lists!$Q$13,"Further information on the reason for exit must be added in this column.",IF(AND(AN162&lt;&gt;"",AO162=""),"Exit date must be entered in column AO",""))))</f>
        <v/>
      </c>
      <c r="AQ162" s="44"/>
      <c r="AR162" s="44"/>
      <c r="AS162" s="44"/>
      <c r="AT162" s="44"/>
      <c r="AU162" s="44"/>
      <c r="AV162" s="44"/>
      <c r="AW162" s="62"/>
      <c r="AX162" s="71" t="str">
        <f t="shared" si="11"/>
        <v/>
      </c>
      <c r="BA162" s="52"/>
    </row>
    <row r="163" spans="1:53" ht="31.05" customHeight="1" x14ac:dyDescent="0.3">
      <c r="A163" s="43">
        <f t="shared" si="8"/>
        <v>152</v>
      </c>
      <c r="B163" s="19"/>
      <c r="C163" s="19"/>
      <c r="D163" s="13"/>
      <c r="E163" s="13"/>
      <c r="F163" s="128"/>
      <c r="G163" s="44"/>
      <c r="H163" s="44"/>
      <c r="I163" s="44"/>
      <c r="J163" s="62"/>
      <c r="K163" s="44"/>
      <c r="L163" s="73"/>
      <c r="M163" s="45"/>
      <c r="N163" s="45"/>
      <c r="O163" s="45"/>
      <c r="P163" s="45"/>
      <c r="Q163" s="45"/>
      <c r="R163" s="44"/>
      <c r="S163" s="45"/>
      <c r="T163" s="46"/>
      <c r="U163" s="45"/>
      <c r="V163" s="44"/>
      <c r="W163" s="49"/>
      <c r="X163" s="44"/>
      <c r="Y163" s="45"/>
      <c r="Z163" s="44"/>
      <c r="AA163" s="49"/>
      <c r="AB163" s="46"/>
      <c r="AC163" s="49"/>
      <c r="AD163" s="44"/>
      <c r="AE163" s="46"/>
      <c r="AF163" s="46"/>
      <c r="AG163" s="44"/>
      <c r="AH163" s="14">
        <f t="shared" si="9"/>
        <v>0</v>
      </c>
      <c r="AI163" s="47"/>
      <c r="AJ163" s="48"/>
      <c r="AK163" s="47"/>
      <c r="AL163" s="66" t="str">
        <f t="shared" si="10"/>
        <v/>
      </c>
      <c r="AM163" s="44"/>
      <c r="AN163" s="44"/>
      <c r="AO163" s="62"/>
      <c r="AP163" s="44" t="str">
        <f>IF(AND(AM163=Lists!$X$5,AN163="",AO163=""),"A final outcome must be selected and the exit date specified.",IF(OR(AND(AM163=Lists!$X$6,AN163="",AO163=""),AND(AM163=Lists!$X$6,AN163="")),"Further information on the participants circumstance to be added in this column.",IF(AN163=Lists!$Q$13,"Further information on the reason for exit must be added in this column.",IF(AND(AN163&lt;&gt;"",AO163=""),"Exit date must be entered in column AO",""))))</f>
        <v/>
      </c>
      <c r="AQ163" s="44"/>
      <c r="AR163" s="44"/>
      <c r="AS163" s="44"/>
      <c r="AT163" s="44"/>
      <c r="AU163" s="44"/>
      <c r="AV163" s="44"/>
      <c r="AW163" s="62"/>
      <c r="AX163" s="71" t="str">
        <f t="shared" si="11"/>
        <v/>
      </c>
      <c r="BA163" s="52"/>
    </row>
    <row r="164" spans="1:53" ht="31.05" customHeight="1" x14ac:dyDescent="0.3">
      <c r="A164" s="43">
        <f t="shared" ref="A164:A227" si="12">A163+1</f>
        <v>153</v>
      </c>
      <c r="B164" s="19"/>
      <c r="C164" s="19"/>
      <c r="D164" s="13"/>
      <c r="E164" s="13"/>
      <c r="F164" s="128"/>
      <c r="G164" s="44"/>
      <c r="H164" s="44"/>
      <c r="I164" s="44"/>
      <c r="J164" s="62"/>
      <c r="K164" s="44"/>
      <c r="L164" s="73"/>
      <c r="M164" s="45"/>
      <c r="N164" s="45"/>
      <c r="O164" s="45"/>
      <c r="P164" s="45"/>
      <c r="Q164" s="45"/>
      <c r="R164" s="44"/>
      <c r="S164" s="45"/>
      <c r="T164" s="46"/>
      <c r="U164" s="45"/>
      <c r="V164" s="44"/>
      <c r="W164" s="49"/>
      <c r="X164" s="44"/>
      <c r="Y164" s="45"/>
      <c r="Z164" s="44"/>
      <c r="AA164" s="49"/>
      <c r="AB164" s="46"/>
      <c r="AC164" s="49"/>
      <c r="AD164" s="44"/>
      <c r="AE164" s="46"/>
      <c r="AF164" s="46"/>
      <c r="AG164" s="44"/>
      <c r="AH164" s="14">
        <f t="shared" si="9"/>
        <v>0</v>
      </c>
      <c r="AI164" s="47"/>
      <c r="AJ164" s="48"/>
      <c r="AK164" s="47"/>
      <c r="AL164" s="66" t="str">
        <f t="shared" si="10"/>
        <v/>
      </c>
      <c r="AM164" s="44"/>
      <c r="AN164" s="44"/>
      <c r="AO164" s="62"/>
      <c r="AP164" s="44" t="str">
        <f>IF(AND(AM164=Lists!$X$5,AN164="",AO164=""),"A final outcome must be selected and the exit date specified.",IF(OR(AND(AM164=Lists!$X$6,AN164="",AO164=""),AND(AM164=Lists!$X$6,AN164="")),"Further information on the participants circumstance to be added in this column.",IF(AN164=Lists!$Q$13,"Further information on the reason for exit must be added in this column.",IF(AND(AN164&lt;&gt;"",AO164=""),"Exit date must be entered in column AO",""))))</f>
        <v/>
      </c>
      <c r="AQ164" s="44"/>
      <c r="AR164" s="44"/>
      <c r="AS164" s="44"/>
      <c r="AT164" s="44"/>
      <c r="AU164" s="44"/>
      <c r="AV164" s="44"/>
      <c r="AW164" s="62"/>
      <c r="AX164" s="71" t="str">
        <f t="shared" si="11"/>
        <v/>
      </c>
      <c r="BA164" s="52"/>
    </row>
    <row r="165" spans="1:53" ht="31.05" customHeight="1" x14ac:dyDescent="0.3">
      <c r="A165" s="43">
        <f t="shared" si="12"/>
        <v>154</v>
      </c>
      <c r="B165" s="19"/>
      <c r="C165" s="19"/>
      <c r="D165" s="13"/>
      <c r="E165" s="13"/>
      <c r="F165" s="128"/>
      <c r="G165" s="44"/>
      <c r="H165" s="44"/>
      <c r="I165" s="44"/>
      <c r="J165" s="62"/>
      <c r="K165" s="44"/>
      <c r="L165" s="73"/>
      <c r="M165" s="45"/>
      <c r="N165" s="45"/>
      <c r="O165" s="45"/>
      <c r="P165" s="45"/>
      <c r="Q165" s="45"/>
      <c r="R165" s="44"/>
      <c r="S165" s="45"/>
      <c r="T165" s="46"/>
      <c r="U165" s="45"/>
      <c r="V165" s="44"/>
      <c r="W165" s="49"/>
      <c r="X165" s="44"/>
      <c r="Y165" s="45"/>
      <c r="Z165" s="44"/>
      <c r="AA165" s="49"/>
      <c r="AB165" s="46"/>
      <c r="AC165" s="49"/>
      <c r="AD165" s="44"/>
      <c r="AE165" s="46"/>
      <c r="AF165" s="46"/>
      <c r="AG165" s="44"/>
      <c r="AH165" s="14">
        <f t="shared" si="9"/>
        <v>0</v>
      </c>
      <c r="AI165" s="47"/>
      <c r="AJ165" s="48"/>
      <c r="AK165" s="47"/>
      <c r="AL165" s="66" t="str">
        <f t="shared" si="10"/>
        <v/>
      </c>
      <c r="AM165" s="44"/>
      <c r="AN165" s="44"/>
      <c r="AO165" s="62"/>
      <c r="AP165" s="44" t="str">
        <f>IF(AND(AM165=Lists!$X$5,AN165="",AO165=""),"A final outcome must be selected and the exit date specified.",IF(OR(AND(AM165=Lists!$X$6,AN165="",AO165=""),AND(AM165=Lists!$X$6,AN165="")),"Further information on the participants circumstance to be added in this column.",IF(AN165=Lists!$Q$13,"Further information on the reason for exit must be added in this column.",IF(AND(AN165&lt;&gt;"",AO165=""),"Exit date must be entered in column AO",""))))</f>
        <v/>
      </c>
      <c r="AQ165" s="44"/>
      <c r="AR165" s="44"/>
      <c r="AS165" s="44"/>
      <c r="AT165" s="44"/>
      <c r="AU165" s="44"/>
      <c r="AV165" s="44"/>
      <c r="AW165" s="62"/>
      <c r="AX165" s="71" t="str">
        <f t="shared" si="11"/>
        <v/>
      </c>
      <c r="BA165" s="52"/>
    </row>
    <row r="166" spans="1:53" ht="31.05" customHeight="1" x14ac:dyDescent="0.3">
      <c r="A166" s="43">
        <f t="shared" si="12"/>
        <v>155</v>
      </c>
      <c r="B166" s="19"/>
      <c r="C166" s="19"/>
      <c r="D166" s="13"/>
      <c r="E166" s="13"/>
      <c r="F166" s="128"/>
      <c r="G166" s="44"/>
      <c r="H166" s="44"/>
      <c r="I166" s="44"/>
      <c r="J166" s="62"/>
      <c r="K166" s="44"/>
      <c r="L166" s="73"/>
      <c r="M166" s="45"/>
      <c r="N166" s="45"/>
      <c r="O166" s="45"/>
      <c r="P166" s="45"/>
      <c r="Q166" s="45"/>
      <c r="R166" s="44"/>
      <c r="S166" s="45"/>
      <c r="T166" s="46"/>
      <c r="U166" s="45"/>
      <c r="V166" s="44"/>
      <c r="W166" s="49"/>
      <c r="X166" s="44"/>
      <c r="Y166" s="45"/>
      <c r="Z166" s="44"/>
      <c r="AA166" s="49"/>
      <c r="AB166" s="46"/>
      <c r="AC166" s="49"/>
      <c r="AD166" s="44"/>
      <c r="AE166" s="46"/>
      <c r="AF166" s="46"/>
      <c r="AG166" s="44"/>
      <c r="AH166" s="14">
        <f t="shared" si="9"/>
        <v>0</v>
      </c>
      <c r="AI166" s="47"/>
      <c r="AJ166" s="48"/>
      <c r="AK166" s="47"/>
      <c r="AL166" s="66" t="str">
        <f t="shared" si="10"/>
        <v/>
      </c>
      <c r="AM166" s="44"/>
      <c r="AN166" s="44"/>
      <c r="AO166" s="62"/>
      <c r="AP166" s="44" t="str">
        <f>IF(AND(AM166=Lists!$X$5,AN166="",AO166=""),"A final outcome must be selected and the exit date specified.",IF(OR(AND(AM166=Lists!$X$6,AN166="",AO166=""),AND(AM166=Lists!$X$6,AN166="")),"Further information on the participants circumstance to be added in this column.",IF(AN166=Lists!$Q$13,"Further information on the reason for exit must be added in this column.",IF(AND(AN166&lt;&gt;"",AO166=""),"Exit date must be entered in column AO",""))))</f>
        <v/>
      </c>
      <c r="AQ166" s="44"/>
      <c r="AR166" s="44"/>
      <c r="AS166" s="44"/>
      <c r="AT166" s="44"/>
      <c r="AU166" s="44"/>
      <c r="AV166" s="44"/>
      <c r="AW166" s="62"/>
      <c r="AX166" s="71" t="str">
        <f t="shared" si="11"/>
        <v/>
      </c>
      <c r="BA166" s="52"/>
    </row>
    <row r="167" spans="1:53" ht="31.05" customHeight="1" x14ac:dyDescent="0.3">
      <c r="A167" s="43">
        <f t="shared" si="12"/>
        <v>156</v>
      </c>
      <c r="B167" s="19"/>
      <c r="C167" s="19"/>
      <c r="D167" s="13"/>
      <c r="E167" s="13"/>
      <c r="F167" s="128"/>
      <c r="G167" s="44"/>
      <c r="H167" s="44"/>
      <c r="I167" s="44"/>
      <c r="J167" s="62"/>
      <c r="K167" s="44"/>
      <c r="L167" s="73"/>
      <c r="M167" s="45"/>
      <c r="N167" s="45"/>
      <c r="O167" s="45"/>
      <c r="P167" s="45"/>
      <c r="Q167" s="45"/>
      <c r="R167" s="44"/>
      <c r="S167" s="45"/>
      <c r="T167" s="46"/>
      <c r="U167" s="45"/>
      <c r="V167" s="44"/>
      <c r="W167" s="49"/>
      <c r="X167" s="44"/>
      <c r="Y167" s="45"/>
      <c r="Z167" s="44"/>
      <c r="AA167" s="49"/>
      <c r="AB167" s="46"/>
      <c r="AC167" s="49"/>
      <c r="AD167" s="44"/>
      <c r="AE167" s="46"/>
      <c r="AF167" s="46"/>
      <c r="AG167" s="44"/>
      <c r="AH167" s="14">
        <f t="shared" si="9"/>
        <v>0</v>
      </c>
      <c r="AI167" s="47"/>
      <c r="AJ167" s="48"/>
      <c r="AK167" s="47"/>
      <c r="AL167" s="66" t="str">
        <f t="shared" si="10"/>
        <v/>
      </c>
      <c r="AM167" s="44"/>
      <c r="AN167" s="44"/>
      <c r="AO167" s="62"/>
      <c r="AP167" s="44" t="str">
        <f>IF(AND(AM167=Lists!$X$5,AN167="",AO167=""),"A final outcome must be selected and the exit date specified.",IF(OR(AND(AM167=Lists!$X$6,AN167="",AO167=""),AND(AM167=Lists!$X$6,AN167="")),"Further information on the participants circumstance to be added in this column.",IF(AN167=Lists!$Q$13,"Further information on the reason for exit must be added in this column.",IF(AND(AN167&lt;&gt;"",AO167=""),"Exit date must be entered in column AO",""))))</f>
        <v/>
      </c>
      <c r="AQ167" s="44"/>
      <c r="AR167" s="44"/>
      <c r="AS167" s="44"/>
      <c r="AT167" s="44"/>
      <c r="AU167" s="44"/>
      <c r="AV167" s="44"/>
      <c r="AW167" s="62"/>
      <c r="AX167" s="71" t="str">
        <f t="shared" si="11"/>
        <v/>
      </c>
      <c r="BA167" s="52"/>
    </row>
    <row r="168" spans="1:53" ht="31.05" customHeight="1" x14ac:dyDescent="0.3">
      <c r="A168" s="43">
        <f t="shared" si="12"/>
        <v>157</v>
      </c>
      <c r="B168" s="19"/>
      <c r="C168" s="19"/>
      <c r="D168" s="13"/>
      <c r="E168" s="13"/>
      <c r="F168" s="128"/>
      <c r="G168" s="44"/>
      <c r="H168" s="44"/>
      <c r="I168" s="44"/>
      <c r="J168" s="62"/>
      <c r="K168" s="44"/>
      <c r="L168" s="73"/>
      <c r="M168" s="45"/>
      <c r="N168" s="45"/>
      <c r="O168" s="45"/>
      <c r="P168" s="45"/>
      <c r="Q168" s="45"/>
      <c r="R168" s="44"/>
      <c r="S168" s="45"/>
      <c r="T168" s="46"/>
      <c r="U168" s="45"/>
      <c r="V168" s="44"/>
      <c r="W168" s="49"/>
      <c r="X168" s="44"/>
      <c r="Y168" s="45"/>
      <c r="Z168" s="44"/>
      <c r="AA168" s="49"/>
      <c r="AB168" s="46"/>
      <c r="AC168" s="49"/>
      <c r="AD168" s="44"/>
      <c r="AE168" s="46"/>
      <c r="AF168" s="46"/>
      <c r="AG168" s="44"/>
      <c r="AH168" s="14">
        <f t="shared" si="9"/>
        <v>0</v>
      </c>
      <c r="AI168" s="47"/>
      <c r="AJ168" s="48"/>
      <c r="AK168" s="47"/>
      <c r="AL168" s="66" t="str">
        <f t="shared" si="10"/>
        <v/>
      </c>
      <c r="AM168" s="44"/>
      <c r="AN168" s="44"/>
      <c r="AO168" s="62"/>
      <c r="AP168" s="44" t="str">
        <f>IF(AND(AM168=Lists!$X$5,AN168="",AO168=""),"A final outcome must be selected and the exit date specified.",IF(OR(AND(AM168=Lists!$X$6,AN168="",AO168=""),AND(AM168=Lists!$X$6,AN168="")),"Further information on the participants circumstance to be added in this column.",IF(AN168=Lists!$Q$13,"Further information on the reason for exit must be added in this column.",IF(AND(AN168&lt;&gt;"",AO168=""),"Exit date must be entered in column AO",""))))</f>
        <v/>
      </c>
      <c r="AQ168" s="44"/>
      <c r="AR168" s="44"/>
      <c r="AS168" s="44"/>
      <c r="AT168" s="44"/>
      <c r="AU168" s="44"/>
      <c r="AV168" s="44"/>
      <c r="AW168" s="62"/>
      <c r="AX168" s="71" t="str">
        <f t="shared" si="11"/>
        <v/>
      </c>
      <c r="BA168" s="52"/>
    </row>
    <row r="169" spans="1:53" ht="31.05" customHeight="1" x14ac:dyDescent="0.3">
      <c r="A169" s="43">
        <f t="shared" si="12"/>
        <v>158</v>
      </c>
      <c r="B169" s="19"/>
      <c r="C169" s="19"/>
      <c r="D169" s="13"/>
      <c r="E169" s="13"/>
      <c r="F169" s="128"/>
      <c r="G169" s="44"/>
      <c r="H169" s="44"/>
      <c r="I169" s="44"/>
      <c r="J169" s="62"/>
      <c r="K169" s="44"/>
      <c r="L169" s="73"/>
      <c r="M169" s="45"/>
      <c r="N169" s="45"/>
      <c r="O169" s="45"/>
      <c r="P169" s="45"/>
      <c r="Q169" s="45"/>
      <c r="R169" s="44"/>
      <c r="S169" s="45"/>
      <c r="T169" s="46"/>
      <c r="U169" s="45"/>
      <c r="V169" s="44"/>
      <c r="W169" s="49"/>
      <c r="X169" s="44"/>
      <c r="Y169" s="45"/>
      <c r="Z169" s="44"/>
      <c r="AA169" s="49"/>
      <c r="AB169" s="46"/>
      <c r="AC169" s="49"/>
      <c r="AD169" s="44"/>
      <c r="AE169" s="46"/>
      <c r="AF169" s="46"/>
      <c r="AG169" s="44"/>
      <c r="AH169" s="14">
        <f t="shared" si="9"/>
        <v>0</v>
      </c>
      <c r="AI169" s="47"/>
      <c r="AJ169" s="48"/>
      <c r="AK169" s="47"/>
      <c r="AL169" s="66" t="str">
        <f t="shared" si="10"/>
        <v/>
      </c>
      <c r="AM169" s="44"/>
      <c r="AN169" s="44"/>
      <c r="AO169" s="62"/>
      <c r="AP169" s="44" t="str">
        <f>IF(AND(AM169=Lists!$X$5,AN169="",AO169=""),"A final outcome must be selected and the exit date specified.",IF(OR(AND(AM169=Lists!$X$6,AN169="",AO169=""),AND(AM169=Lists!$X$6,AN169="")),"Further information on the participants circumstance to be added in this column.",IF(AN169=Lists!$Q$13,"Further information on the reason for exit must be added in this column.",IF(AND(AN169&lt;&gt;"",AO169=""),"Exit date must be entered in column AO",""))))</f>
        <v/>
      </c>
      <c r="AQ169" s="44"/>
      <c r="AR169" s="44"/>
      <c r="AS169" s="44"/>
      <c r="AT169" s="44"/>
      <c r="AU169" s="44"/>
      <c r="AV169" s="44"/>
      <c r="AW169" s="62"/>
      <c r="AX169" s="71" t="str">
        <f t="shared" si="11"/>
        <v/>
      </c>
      <c r="BA169" s="52"/>
    </row>
    <row r="170" spans="1:53" ht="31.05" customHeight="1" x14ac:dyDescent="0.3">
      <c r="A170" s="43">
        <f t="shared" si="12"/>
        <v>159</v>
      </c>
      <c r="B170" s="19"/>
      <c r="C170" s="19"/>
      <c r="D170" s="13"/>
      <c r="E170" s="13"/>
      <c r="F170" s="128"/>
      <c r="G170" s="44"/>
      <c r="H170" s="44"/>
      <c r="I170" s="44"/>
      <c r="J170" s="62"/>
      <c r="K170" s="44"/>
      <c r="L170" s="73"/>
      <c r="M170" s="45"/>
      <c r="N170" s="45"/>
      <c r="O170" s="45"/>
      <c r="P170" s="45"/>
      <c r="Q170" s="45"/>
      <c r="R170" s="44"/>
      <c r="S170" s="45"/>
      <c r="T170" s="46"/>
      <c r="U170" s="45"/>
      <c r="V170" s="44"/>
      <c r="W170" s="49"/>
      <c r="X170" s="44"/>
      <c r="Y170" s="45"/>
      <c r="Z170" s="44"/>
      <c r="AA170" s="49"/>
      <c r="AB170" s="46"/>
      <c r="AC170" s="49"/>
      <c r="AD170" s="44"/>
      <c r="AE170" s="46"/>
      <c r="AF170" s="46"/>
      <c r="AG170" s="44"/>
      <c r="AH170" s="14">
        <f t="shared" si="9"/>
        <v>0</v>
      </c>
      <c r="AI170" s="47"/>
      <c r="AJ170" s="48"/>
      <c r="AK170" s="47"/>
      <c r="AL170" s="66" t="str">
        <f t="shared" si="10"/>
        <v/>
      </c>
      <c r="AM170" s="44"/>
      <c r="AN170" s="44"/>
      <c r="AO170" s="62"/>
      <c r="AP170" s="44" t="str">
        <f>IF(AND(AM170=Lists!$X$5,AN170="",AO170=""),"A final outcome must be selected and the exit date specified.",IF(OR(AND(AM170=Lists!$X$6,AN170="",AO170=""),AND(AM170=Lists!$X$6,AN170="")),"Further information on the participants circumstance to be added in this column.",IF(AN170=Lists!$Q$13,"Further information on the reason for exit must be added in this column.",IF(AND(AN170&lt;&gt;"",AO170=""),"Exit date must be entered in column AO",""))))</f>
        <v/>
      </c>
      <c r="AQ170" s="44"/>
      <c r="AR170" s="44"/>
      <c r="AS170" s="44"/>
      <c r="AT170" s="44"/>
      <c r="AU170" s="44"/>
      <c r="AV170" s="44"/>
      <c r="AW170" s="62"/>
      <c r="AX170" s="71" t="str">
        <f t="shared" si="11"/>
        <v/>
      </c>
      <c r="BA170" s="52"/>
    </row>
    <row r="171" spans="1:53" ht="31.05" customHeight="1" x14ac:dyDescent="0.3">
      <c r="A171" s="43">
        <f t="shared" si="12"/>
        <v>160</v>
      </c>
      <c r="B171" s="19"/>
      <c r="C171" s="19"/>
      <c r="D171" s="13"/>
      <c r="E171" s="13"/>
      <c r="F171" s="128"/>
      <c r="G171" s="44"/>
      <c r="H171" s="44"/>
      <c r="I171" s="44"/>
      <c r="J171" s="62"/>
      <c r="K171" s="44"/>
      <c r="L171" s="73"/>
      <c r="M171" s="45"/>
      <c r="N171" s="45"/>
      <c r="O171" s="45"/>
      <c r="P171" s="45"/>
      <c r="Q171" s="45"/>
      <c r="R171" s="44"/>
      <c r="S171" s="45"/>
      <c r="T171" s="46"/>
      <c r="U171" s="45"/>
      <c r="V171" s="44"/>
      <c r="W171" s="49"/>
      <c r="X171" s="44"/>
      <c r="Y171" s="45"/>
      <c r="Z171" s="44"/>
      <c r="AA171" s="49"/>
      <c r="AB171" s="46"/>
      <c r="AC171" s="49"/>
      <c r="AD171" s="44"/>
      <c r="AE171" s="46"/>
      <c r="AF171" s="46"/>
      <c r="AG171" s="44"/>
      <c r="AH171" s="14">
        <f t="shared" si="9"/>
        <v>0</v>
      </c>
      <c r="AI171" s="47"/>
      <c r="AJ171" s="48"/>
      <c r="AK171" s="47"/>
      <c r="AL171" s="66" t="str">
        <f t="shared" si="10"/>
        <v/>
      </c>
      <c r="AM171" s="44"/>
      <c r="AN171" s="44"/>
      <c r="AO171" s="62"/>
      <c r="AP171" s="44" t="str">
        <f>IF(AND(AM171=Lists!$X$5,AN171="",AO171=""),"A final outcome must be selected and the exit date specified.",IF(OR(AND(AM171=Lists!$X$6,AN171="",AO171=""),AND(AM171=Lists!$X$6,AN171="")),"Further information on the participants circumstance to be added in this column.",IF(AN171=Lists!$Q$13,"Further information on the reason for exit must be added in this column.",IF(AND(AN171&lt;&gt;"",AO171=""),"Exit date must be entered in column AO",""))))</f>
        <v/>
      </c>
      <c r="AQ171" s="44"/>
      <c r="AR171" s="44"/>
      <c r="AS171" s="44"/>
      <c r="AT171" s="44"/>
      <c r="AU171" s="44"/>
      <c r="AV171" s="44"/>
      <c r="AW171" s="62"/>
      <c r="AX171" s="71" t="str">
        <f t="shared" si="11"/>
        <v/>
      </c>
      <c r="BA171" s="52"/>
    </row>
    <row r="172" spans="1:53" ht="31.05" customHeight="1" x14ac:dyDescent="0.3">
      <c r="A172" s="43">
        <f t="shared" si="12"/>
        <v>161</v>
      </c>
      <c r="B172" s="19"/>
      <c r="C172" s="19"/>
      <c r="D172" s="13"/>
      <c r="E172" s="13"/>
      <c r="F172" s="128"/>
      <c r="G172" s="44"/>
      <c r="H172" s="44"/>
      <c r="I172" s="44"/>
      <c r="J172" s="62"/>
      <c r="K172" s="44"/>
      <c r="L172" s="73"/>
      <c r="M172" s="45"/>
      <c r="N172" s="45"/>
      <c r="O172" s="45"/>
      <c r="P172" s="45"/>
      <c r="Q172" s="45"/>
      <c r="R172" s="44"/>
      <c r="S172" s="45"/>
      <c r="T172" s="46"/>
      <c r="U172" s="45"/>
      <c r="V172" s="44"/>
      <c r="W172" s="49"/>
      <c r="X172" s="44"/>
      <c r="Y172" s="45"/>
      <c r="Z172" s="44"/>
      <c r="AA172" s="49"/>
      <c r="AB172" s="46"/>
      <c r="AC172" s="49"/>
      <c r="AD172" s="44"/>
      <c r="AE172" s="46"/>
      <c r="AF172" s="46"/>
      <c r="AG172" s="44"/>
      <c r="AH172" s="14">
        <f t="shared" si="9"/>
        <v>0</v>
      </c>
      <c r="AI172" s="47"/>
      <c r="AJ172" s="48"/>
      <c r="AK172" s="47"/>
      <c r="AL172" s="66" t="str">
        <f t="shared" si="10"/>
        <v/>
      </c>
      <c r="AM172" s="44"/>
      <c r="AN172" s="44"/>
      <c r="AO172" s="62"/>
      <c r="AP172" s="44" t="str">
        <f>IF(AND(AM172=Lists!$X$5,AN172="",AO172=""),"A final outcome must be selected and the exit date specified.",IF(OR(AND(AM172=Lists!$X$6,AN172="",AO172=""),AND(AM172=Lists!$X$6,AN172="")),"Further information on the participants circumstance to be added in this column.",IF(AN172=Lists!$Q$13,"Further information on the reason for exit must be added in this column.",IF(AND(AN172&lt;&gt;"",AO172=""),"Exit date must be entered in column AO",""))))</f>
        <v/>
      </c>
      <c r="AQ172" s="44"/>
      <c r="AR172" s="44"/>
      <c r="AS172" s="44"/>
      <c r="AT172" s="44"/>
      <c r="AU172" s="44"/>
      <c r="AV172" s="44"/>
      <c r="AW172" s="62"/>
      <c r="AX172" s="71" t="str">
        <f t="shared" si="11"/>
        <v/>
      </c>
      <c r="BA172" s="52"/>
    </row>
    <row r="173" spans="1:53" ht="31.05" customHeight="1" x14ac:dyDescent="0.3">
      <c r="A173" s="43">
        <f t="shared" si="12"/>
        <v>162</v>
      </c>
      <c r="B173" s="19"/>
      <c r="C173" s="19"/>
      <c r="D173" s="13"/>
      <c r="E173" s="13"/>
      <c r="F173" s="128"/>
      <c r="G173" s="44"/>
      <c r="H173" s="44"/>
      <c r="I173" s="44"/>
      <c r="J173" s="62"/>
      <c r="K173" s="44"/>
      <c r="L173" s="73"/>
      <c r="M173" s="45"/>
      <c r="N173" s="45"/>
      <c r="O173" s="45"/>
      <c r="P173" s="45"/>
      <c r="Q173" s="45"/>
      <c r="R173" s="44"/>
      <c r="S173" s="45"/>
      <c r="T173" s="46"/>
      <c r="U173" s="45"/>
      <c r="V173" s="44"/>
      <c r="W173" s="49"/>
      <c r="X173" s="44"/>
      <c r="Y173" s="45"/>
      <c r="Z173" s="44"/>
      <c r="AA173" s="49"/>
      <c r="AB173" s="46"/>
      <c r="AC173" s="49"/>
      <c r="AD173" s="44"/>
      <c r="AE173" s="46"/>
      <c r="AF173" s="46"/>
      <c r="AG173" s="44"/>
      <c r="AH173" s="14">
        <f t="shared" si="9"/>
        <v>0</v>
      </c>
      <c r="AI173" s="47"/>
      <c r="AJ173" s="48"/>
      <c r="AK173" s="47"/>
      <c r="AL173" s="66" t="str">
        <f t="shared" si="10"/>
        <v/>
      </c>
      <c r="AM173" s="44"/>
      <c r="AN173" s="44"/>
      <c r="AO173" s="62"/>
      <c r="AP173" s="44" t="str">
        <f>IF(AND(AM173=Lists!$X$5,AN173="",AO173=""),"A final outcome must be selected and the exit date specified.",IF(OR(AND(AM173=Lists!$X$6,AN173="",AO173=""),AND(AM173=Lists!$X$6,AN173="")),"Further information on the participants circumstance to be added in this column.",IF(AN173=Lists!$Q$13,"Further information on the reason for exit must be added in this column.",IF(AND(AN173&lt;&gt;"",AO173=""),"Exit date must be entered in column AO",""))))</f>
        <v/>
      </c>
      <c r="AQ173" s="44"/>
      <c r="AR173" s="44"/>
      <c r="AS173" s="44"/>
      <c r="AT173" s="44"/>
      <c r="AU173" s="44"/>
      <c r="AV173" s="44"/>
      <c r="AW173" s="62"/>
      <c r="AX173" s="71" t="str">
        <f t="shared" si="11"/>
        <v/>
      </c>
      <c r="BA173" s="52"/>
    </row>
    <row r="174" spans="1:53" ht="31.05" customHeight="1" x14ac:dyDescent="0.3">
      <c r="A174" s="43">
        <f t="shared" si="12"/>
        <v>163</v>
      </c>
      <c r="B174" s="19"/>
      <c r="C174" s="19"/>
      <c r="D174" s="13"/>
      <c r="E174" s="13"/>
      <c r="F174" s="128"/>
      <c r="G174" s="44"/>
      <c r="H174" s="44"/>
      <c r="I174" s="44"/>
      <c r="J174" s="62"/>
      <c r="K174" s="44"/>
      <c r="L174" s="73"/>
      <c r="M174" s="45"/>
      <c r="N174" s="45"/>
      <c r="O174" s="45"/>
      <c r="P174" s="45"/>
      <c r="Q174" s="45"/>
      <c r="R174" s="44"/>
      <c r="S174" s="45"/>
      <c r="T174" s="46"/>
      <c r="U174" s="45"/>
      <c r="V174" s="44"/>
      <c r="W174" s="49"/>
      <c r="X174" s="44"/>
      <c r="Y174" s="45"/>
      <c r="Z174" s="44"/>
      <c r="AA174" s="49"/>
      <c r="AB174" s="46"/>
      <c r="AC174" s="49"/>
      <c r="AD174" s="44"/>
      <c r="AE174" s="46"/>
      <c r="AF174" s="46"/>
      <c r="AG174" s="44"/>
      <c r="AH174" s="14">
        <f t="shared" si="9"/>
        <v>0</v>
      </c>
      <c r="AI174" s="47"/>
      <c r="AJ174" s="48"/>
      <c r="AK174" s="47"/>
      <c r="AL174" s="66" t="str">
        <f t="shared" si="10"/>
        <v/>
      </c>
      <c r="AM174" s="44"/>
      <c r="AN174" s="44"/>
      <c r="AO174" s="62"/>
      <c r="AP174" s="44" t="str">
        <f>IF(AND(AM174=Lists!$X$5,AN174="",AO174=""),"A final outcome must be selected and the exit date specified.",IF(OR(AND(AM174=Lists!$X$6,AN174="",AO174=""),AND(AM174=Lists!$X$6,AN174="")),"Further information on the participants circumstance to be added in this column.",IF(AN174=Lists!$Q$13,"Further information on the reason for exit must be added in this column.",IF(AND(AN174&lt;&gt;"",AO174=""),"Exit date must be entered in column AO",""))))</f>
        <v/>
      </c>
      <c r="AQ174" s="44"/>
      <c r="AR174" s="44"/>
      <c r="AS174" s="44"/>
      <c r="AT174" s="44"/>
      <c r="AU174" s="44"/>
      <c r="AV174" s="44"/>
      <c r="AW174" s="62"/>
      <c r="AX174" s="71" t="str">
        <f t="shared" si="11"/>
        <v/>
      </c>
      <c r="BA174" s="52"/>
    </row>
    <row r="175" spans="1:53" ht="31.05" customHeight="1" x14ac:dyDescent="0.3">
      <c r="A175" s="43">
        <f t="shared" si="12"/>
        <v>164</v>
      </c>
      <c r="B175" s="19"/>
      <c r="C175" s="19"/>
      <c r="D175" s="13"/>
      <c r="E175" s="13"/>
      <c r="F175" s="128"/>
      <c r="G175" s="44"/>
      <c r="H175" s="44"/>
      <c r="I175" s="44"/>
      <c r="J175" s="62"/>
      <c r="K175" s="44"/>
      <c r="L175" s="73"/>
      <c r="M175" s="45"/>
      <c r="N175" s="45"/>
      <c r="O175" s="45"/>
      <c r="P175" s="45"/>
      <c r="Q175" s="45"/>
      <c r="R175" s="44"/>
      <c r="S175" s="45"/>
      <c r="T175" s="46"/>
      <c r="U175" s="45"/>
      <c r="V175" s="44"/>
      <c r="W175" s="49"/>
      <c r="X175" s="44"/>
      <c r="Y175" s="45"/>
      <c r="Z175" s="44"/>
      <c r="AA175" s="49"/>
      <c r="AB175" s="46"/>
      <c r="AC175" s="49"/>
      <c r="AD175" s="44"/>
      <c r="AE175" s="46"/>
      <c r="AF175" s="46"/>
      <c r="AG175" s="44"/>
      <c r="AH175" s="14">
        <f t="shared" si="9"/>
        <v>0</v>
      </c>
      <c r="AI175" s="47"/>
      <c r="AJ175" s="48"/>
      <c r="AK175" s="47"/>
      <c r="AL175" s="66" t="str">
        <f t="shared" si="10"/>
        <v/>
      </c>
      <c r="AM175" s="44"/>
      <c r="AN175" s="44"/>
      <c r="AO175" s="62"/>
      <c r="AP175" s="44" t="str">
        <f>IF(AND(AM175=Lists!$X$5,AN175="",AO175=""),"A final outcome must be selected and the exit date specified.",IF(OR(AND(AM175=Lists!$X$6,AN175="",AO175=""),AND(AM175=Lists!$X$6,AN175="")),"Further information on the participants circumstance to be added in this column.",IF(AN175=Lists!$Q$13,"Further information on the reason for exit must be added in this column.",IF(AND(AN175&lt;&gt;"",AO175=""),"Exit date must be entered in column AO",""))))</f>
        <v/>
      </c>
      <c r="AQ175" s="44"/>
      <c r="AR175" s="44"/>
      <c r="AS175" s="44"/>
      <c r="AT175" s="44"/>
      <c r="AU175" s="44"/>
      <c r="AV175" s="44"/>
      <c r="AW175" s="62"/>
      <c r="AX175" s="71" t="str">
        <f t="shared" si="11"/>
        <v/>
      </c>
      <c r="BA175" s="52"/>
    </row>
    <row r="176" spans="1:53" ht="31.05" customHeight="1" x14ac:dyDescent="0.3">
      <c r="A176" s="43">
        <f t="shared" si="12"/>
        <v>165</v>
      </c>
      <c r="B176" s="19"/>
      <c r="C176" s="19"/>
      <c r="D176" s="13"/>
      <c r="E176" s="13"/>
      <c r="F176" s="128"/>
      <c r="G176" s="44"/>
      <c r="H176" s="44"/>
      <c r="I176" s="44"/>
      <c r="J176" s="62"/>
      <c r="K176" s="44"/>
      <c r="L176" s="73"/>
      <c r="M176" s="45"/>
      <c r="N176" s="45"/>
      <c r="O176" s="45"/>
      <c r="P176" s="45"/>
      <c r="Q176" s="45"/>
      <c r="R176" s="44"/>
      <c r="S176" s="45"/>
      <c r="T176" s="46"/>
      <c r="U176" s="45"/>
      <c r="V176" s="44"/>
      <c r="W176" s="49"/>
      <c r="X176" s="44"/>
      <c r="Y176" s="45"/>
      <c r="Z176" s="44"/>
      <c r="AA176" s="49"/>
      <c r="AB176" s="46"/>
      <c r="AC176" s="49"/>
      <c r="AD176" s="44"/>
      <c r="AE176" s="46"/>
      <c r="AF176" s="46"/>
      <c r="AG176" s="44"/>
      <c r="AH176" s="14">
        <f t="shared" si="9"/>
        <v>0</v>
      </c>
      <c r="AI176" s="47"/>
      <c r="AJ176" s="48"/>
      <c r="AK176" s="47"/>
      <c r="AL176" s="66" t="str">
        <f t="shared" si="10"/>
        <v/>
      </c>
      <c r="AM176" s="44"/>
      <c r="AN176" s="44"/>
      <c r="AO176" s="62"/>
      <c r="AP176" s="44" t="str">
        <f>IF(AND(AM176=Lists!$X$5,AN176="",AO176=""),"A final outcome must be selected and the exit date specified.",IF(OR(AND(AM176=Lists!$X$6,AN176="",AO176=""),AND(AM176=Lists!$X$6,AN176="")),"Further information on the participants circumstance to be added in this column.",IF(AN176=Lists!$Q$13,"Further information on the reason for exit must be added in this column.",IF(AND(AN176&lt;&gt;"",AO176=""),"Exit date must be entered in column AO",""))))</f>
        <v/>
      </c>
      <c r="AQ176" s="44"/>
      <c r="AR176" s="44"/>
      <c r="AS176" s="44"/>
      <c r="AT176" s="44"/>
      <c r="AU176" s="44"/>
      <c r="AV176" s="44"/>
      <c r="AW176" s="62"/>
      <c r="AX176" s="71" t="str">
        <f t="shared" si="11"/>
        <v/>
      </c>
      <c r="BA176" s="52"/>
    </row>
    <row r="177" spans="1:53" ht="31.05" customHeight="1" x14ac:dyDescent="0.3">
      <c r="A177" s="43">
        <f t="shared" si="12"/>
        <v>166</v>
      </c>
      <c r="B177" s="19"/>
      <c r="C177" s="19"/>
      <c r="D177" s="13"/>
      <c r="E177" s="13"/>
      <c r="F177" s="128"/>
      <c r="G177" s="44"/>
      <c r="H177" s="44"/>
      <c r="I177" s="44"/>
      <c r="J177" s="62"/>
      <c r="K177" s="44"/>
      <c r="L177" s="73"/>
      <c r="M177" s="45"/>
      <c r="N177" s="45"/>
      <c r="O177" s="45"/>
      <c r="P177" s="45"/>
      <c r="Q177" s="45"/>
      <c r="R177" s="44"/>
      <c r="S177" s="45"/>
      <c r="T177" s="46"/>
      <c r="U177" s="45"/>
      <c r="V177" s="44"/>
      <c r="W177" s="49"/>
      <c r="X177" s="44"/>
      <c r="Y177" s="45"/>
      <c r="Z177" s="44"/>
      <c r="AA177" s="49"/>
      <c r="AB177" s="46"/>
      <c r="AC177" s="49"/>
      <c r="AD177" s="44"/>
      <c r="AE177" s="46"/>
      <c r="AF177" s="46"/>
      <c r="AG177" s="44"/>
      <c r="AH177" s="14">
        <f t="shared" si="9"/>
        <v>0</v>
      </c>
      <c r="AI177" s="47"/>
      <c r="AJ177" s="48"/>
      <c r="AK177" s="47"/>
      <c r="AL177" s="66" t="str">
        <f t="shared" si="10"/>
        <v/>
      </c>
      <c r="AM177" s="44"/>
      <c r="AN177" s="44"/>
      <c r="AO177" s="62"/>
      <c r="AP177" s="44" t="str">
        <f>IF(AND(AM177=Lists!$X$5,AN177="",AO177=""),"A final outcome must be selected and the exit date specified.",IF(OR(AND(AM177=Lists!$X$6,AN177="",AO177=""),AND(AM177=Lists!$X$6,AN177="")),"Further information on the participants circumstance to be added in this column.",IF(AN177=Lists!$Q$13,"Further information on the reason for exit must be added in this column.",IF(AND(AN177&lt;&gt;"",AO177=""),"Exit date must be entered in column AO",""))))</f>
        <v/>
      </c>
      <c r="AQ177" s="44"/>
      <c r="AR177" s="44"/>
      <c r="AS177" s="44"/>
      <c r="AT177" s="44"/>
      <c r="AU177" s="44"/>
      <c r="AV177" s="44"/>
      <c r="AW177" s="62"/>
      <c r="AX177" s="71" t="str">
        <f t="shared" si="11"/>
        <v/>
      </c>
      <c r="BA177" s="52"/>
    </row>
    <row r="178" spans="1:53" ht="31.05" customHeight="1" x14ac:dyDescent="0.3">
      <c r="A178" s="43">
        <f t="shared" si="12"/>
        <v>167</v>
      </c>
      <c r="B178" s="19"/>
      <c r="C178" s="19"/>
      <c r="D178" s="13"/>
      <c r="E178" s="13"/>
      <c r="F178" s="128"/>
      <c r="G178" s="44"/>
      <c r="H178" s="44"/>
      <c r="I178" s="44"/>
      <c r="J178" s="62"/>
      <c r="K178" s="44"/>
      <c r="L178" s="73"/>
      <c r="M178" s="45"/>
      <c r="N178" s="45"/>
      <c r="O178" s="45"/>
      <c r="P178" s="45"/>
      <c r="Q178" s="45"/>
      <c r="R178" s="44"/>
      <c r="S178" s="45"/>
      <c r="T178" s="46"/>
      <c r="U178" s="45"/>
      <c r="V178" s="44"/>
      <c r="W178" s="49"/>
      <c r="X178" s="44"/>
      <c r="Y178" s="45"/>
      <c r="Z178" s="44"/>
      <c r="AA178" s="49"/>
      <c r="AB178" s="46"/>
      <c r="AC178" s="49"/>
      <c r="AD178" s="44"/>
      <c r="AE178" s="46"/>
      <c r="AF178" s="46"/>
      <c r="AG178" s="44"/>
      <c r="AH178" s="14">
        <f t="shared" si="9"/>
        <v>0</v>
      </c>
      <c r="AI178" s="47"/>
      <c r="AJ178" s="48"/>
      <c r="AK178" s="47"/>
      <c r="AL178" s="66" t="str">
        <f t="shared" si="10"/>
        <v/>
      </c>
      <c r="AM178" s="44"/>
      <c r="AN178" s="44"/>
      <c r="AO178" s="62"/>
      <c r="AP178" s="44" t="str">
        <f>IF(AND(AM178=Lists!$X$5,AN178="",AO178=""),"A final outcome must be selected and the exit date specified.",IF(OR(AND(AM178=Lists!$X$6,AN178="",AO178=""),AND(AM178=Lists!$X$6,AN178="")),"Further information on the participants circumstance to be added in this column.",IF(AN178=Lists!$Q$13,"Further information on the reason for exit must be added in this column.",IF(AND(AN178&lt;&gt;"",AO178=""),"Exit date must be entered in column AO",""))))</f>
        <v/>
      </c>
      <c r="AQ178" s="44"/>
      <c r="AR178" s="44"/>
      <c r="AS178" s="44"/>
      <c r="AT178" s="44"/>
      <c r="AU178" s="44"/>
      <c r="AV178" s="44"/>
      <c r="AW178" s="62"/>
      <c r="AX178" s="71" t="str">
        <f t="shared" si="11"/>
        <v/>
      </c>
      <c r="BA178" s="52"/>
    </row>
    <row r="179" spans="1:53" ht="31.05" customHeight="1" x14ac:dyDescent="0.3">
      <c r="A179" s="43">
        <f t="shared" si="12"/>
        <v>168</v>
      </c>
      <c r="B179" s="19"/>
      <c r="C179" s="19"/>
      <c r="D179" s="13"/>
      <c r="E179" s="13"/>
      <c r="F179" s="128"/>
      <c r="G179" s="44"/>
      <c r="H179" s="44"/>
      <c r="I179" s="44"/>
      <c r="J179" s="62"/>
      <c r="K179" s="44"/>
      <c r="L179" s="73"/>
      <c r="M179" s="45"/>
      <c r="N179" s="45"/>
      <c r="O179" s="45"/>
      <c r="P179" s="45"/>
      <c r="Q179" s="45"/>
      <c r="R179" s="44"/>
      <c r="S179" s="45"/>
      <c r="T179" s="46"/>
      <c r="U179" s="45"/>
      <c r="V179" s="44"/>
      <c r="W179" s="49"/>
      <c r="X179" s="44"/>
      <c r="Y179" s="45"/>
      <c r="Z179" s="44"/>
      <c r="AA179" s="49"/>
      <c r="AB179" s="46"/>
      <c r="AC179" s="49"/>
      <c r="AD179" s="44"/>
      <c r="AE179" s="46"/>
      <c r="AF179" s="46"/>
      <c r="AG179" s="44"/>
      <c r="AH179" s="14">
        <f t="shared" si="9"/>
        <v>0</v>
      </c>
      <c r="AI179" s="47"/>
      <c r="AJ179" s="48"/>
      <c r="AK179" s="47"/>
      <c r="AL179" s="66" t="str">
        <f t="shared" si="10"/>
        <v/>
      </c>
      <c r="AM179" s="44"/>
      <c r="AN179" s="44"/>
      <c r="AO179" s="62"/>
      <c r="AP179" s="44" t="str">
        <f>IF(AND(AM179=Lists!$X$5,AN179="",AO179=""),"A final outcome must be selected and the exit date specified.",IF(OR(AND(AM179=Lists!$X$6,AN179="",AO179=""),AND(AM179=Lists!$X$6,AN179="")),"Further information on the participants circumstance to be added in this column.",IF(AN179=Lists!$Q$13,"Further information on the reason for exit must be added in this column.",IF(AND(AN179&lt;&gt;"",AO179=""),"Exit date must be entered in column AO",""))))</f>
        <v/>
      </c>
      <c r="AQ179" s="44"/>
      <c r="AR179" s="44"/>
      <c r="AS179" s="44"/>
      <c r="AT179" s="44"/>
      <c r="AU179" s="44"/>
      <c r="AV179" s="44"/>
      <c r="AW179" s="62"/>
      <c r="AX179" s="71" t="str">
        <f t="shared" si="11"/>
        <v/>
      </c>
      <c r="BA179" s="52"/>
    </row>
    <row r="180" spans="1:53" ht="31.05" customHeight="1" x14ac:dyDescent="0.3">
      <c r="A180" s="43">
        <f t="shared" si="12"/>
        <v>169</v>
      </c>
      <c r="B180" s="19"/>
      <c r="C180" s="19"/>
      <c r="D180" s="13"/>
      <c r="E180" s="13"/>
      <c r="F180" s="128"/>
      <c r="G180" s="44"/>
      <c r="H180" s="44"/>
      <c r="I180" s="44"/>
      <c r="J180" s="62"/>
      <c r="K180" s="44"/>
      <c r="L180" s="73"/>
      <c r="M180" s="45"/>
      <c r="N180" s="45"/>
      <c r="O180" s="45"/>
      <c r="P180" s="45"/>
      <c r="Q180" s="45"/>
      <c r="R180" s="44"/>
      <c r="S180" s="45"/>
      <c r="T180" s="46"/>
      <c r="U180" s="45"/>
      <c r="V180" s="44"/>
      <c r="W180" s="49"/>
      <c r="X180" s="44"/>
      <c r="Y180" s="45"/>
      <c r="Z180" s="44"/>
      <c r="AA180" s="49"/>
      <c r="AB180" s="46"/>
      <c r="AC180" s="49"/>
      <c r="AD180" s="44"/>
      <c r="AE180" s="46"/>
      <c r="AF180" s="46"/>
      <c r="AG180" s="44"/>
      <c r="AH180" s="14">
        <f t="shared" si="9"/>
        <v>0</v>
      </c>
      <c r="AI180" s="47"/>
      <c r="AJ180" s="48"/>
      <c r="AK180" s="47"/>
      <c r="AL180" s="66" t="str">
        <f t="shared" si="10"/>
        <v/>
      </c>
      <c r="AM180" s="44"/>
      <c r="AN180" s="44"/>
      <c r="AO180" s="62"/>
      <c r="AP180" s="44" t="str">
        <f>IF(AND(AM180=Lists!$X$5,AN180="",AO180=""),"A final outcome must be selected and the exit date specified.",IF(OR(AND(AM180=Lists!$X$6,AN180="",AO180=""),AND(AM180=Lists!$X$6,AN180="")),"Further information on the participants circumstance to be added in this column.",IF(AN180=Lists!$Q$13,"Further information on the reason for exit must be added in this column.",IF(AND(AN180&lt;&gt;"",AO180=""),"Exit date must be entered in column AO",""))))</f>
        <v/>
      </c>
      <c r="AQ180" s="44"/>
      <c r="AR180" s="44"/>
      <c r="AS180" s="44"/>
      <c r="AT180" s="44"/>
      <c r="AU180" s="44"/>
      <c r="AV180" s="44"/>
      <c r="AW180" s="62"/>
      <c r="AX180" s="71" t="str">
        <f t="shared" si="11"/>
        <v/>
      </c>
      <c r="BA180" s="52"/>
    </row>
    <row r="181" spans="1:53" ht="31.05" customHeight="1" x14ac:dyDescent="0.3">
      <c r="A181" s="43">
        <f t="shared" si="12"/>
        <v>170</v>
      </c>
      <c r="B181" s="19"/>
      <c r="C181" s="19"/>
      <c r="D181" s="13"/>
      <c r="E181" s="13"/>
      <c r="F181" s="128"/>
      <c r="G181" s="44"/>
      <c r="H181" s="44"/>
      <c r="I181" s="44"/>
      <c r="J181" s="62"/>
      <c r="K181" s="44"/>
      <c r="L181" s="73"/>
      <c r="M181" s="45"/>
      <c r="N181" s="45"/>
      <c r="O181" s="45"/>
      <c r="P181" s="45"/>
      <c r="Q181" s="45"/>
      <c r="R181" s="44"/>
      <c r="S181" s="45"/>
      <c r="T181" s="46"/>
      <c r="U181" s="45"/>
      <c r="V181" s="44"/>
      <c r="W181" s="49"/>
      <c r="X181" s="44"/>
      <c r="Y181" s="45"/>
      <c r="Z181" s="44"/>
      <c r="AA181" s="49"/>
      <c r="AB181" s="46"/>
      <c r="AC181" s="49"/>
      <c r="AD181" s="44"/>
      <c r="AE181" s="46"/>
      <c r="AF181" s="46"/>
      <c r="AG181" s="44"/>
      <c r="AH181" s="14">
        <f t="shared" si="9"/>
        <v>0</v>
      </c>
      <c r="AI181" s="47"/>
      <c r="AJ181" s="48"/>
      <c r="AK181" s="47"/>
      <c r="AL181" s="66" t="str">
        <f t="shared" si="10"/>
        <v/>
      </c>
      <c r="AM181" s="44"/>
      <c r="AN181" s="44"/>
      <c r="AO181" s="62"/>
      <c r="AP181" s="44" t="str">
        <f>IF(AND(AM181=Lists!$X$5,AN181="",AO181=""),"A final outcome must be selected and the exit date specified.",IF(OR(AND(AM181=Lists!$X$6,AN181="",AO181=""),AND(AM181=Lists!$X$6,AN181="")),"Further information on the participants circumstance to be added in this column.",IF(AN181=Lists!$Q$13,"Further information on the reason for exit must be added in this column.",IF(AND(AN181&lt;&gt;"",AO181=""),"Exit date must be entered in column AO",""))))</f>
        <v/>
      </c>
      <c r="AQ181" s="44"/>
      <c r="AR181" s="44"/>
      <c r="AS181" s="44"/>
      <c r="AT181" s="44"/>
      <c r="AU181" s="44"/>
      <c r="AV181" s="44"/>
      <c r="AW181" s="62"/>
      <c r="AX181" s="71" t="str">
        <f t="shared" si="11"/>
        <v/>
      </c>
      <c r="BA181" s="52"/>
    </row>
    <row r="182" spans="1:53" ht="31.05" customHeight="1" x14ac:dyDescent="0.3">
      <c r="A182" s="43">
        <f t="shared" si="12"/>
        <v>171</v>
      </c>
      <c r="B182" s="19"/>
      <c r="C182" s="19"/>
      <c r="D182" s="13"/>
      <c r="E182" s="13"/>
      <c r="F182" s="128"/>
      <c r="G182" s="44"/>
      <c r="H182" s="44"/>
      <c r="I182" s="44"/>
      <c r="J182" s="62"/>
      <c r="K182" s="44"/>
      <c r="L182" s="73"/>
      <c r="M182" s="45"/>
      <c r="N182" s="45"/>
      <c r="O182" s="45"/>
      <c r="P182" s="45"/>
      <c r="Q182" s="45"/>
      <c r="R182" s="44"/>
      <c r="S182" s="45"/>
      <c r="T182" s="46"/>
      <c r="U182" s="45"/>
      <c r="V182" s="44"/>
      <c r="W182" s="49"/>
      <c r="X182" s="44"/>
      <c r="Y182" s="45"/>
      <c r="Z182" s="44"/>
      <c r="AA182" s="49"/>
      <c r="AB182" s="46"/>
      <c r="AC182" s="49"/>
      <c r="AD182" s="44"/>
      <c r="AE182" s="46"/>
      <c r="AF182" s="46"/>
      <c r="AG182" s="44"/>
      <c r="AH182" s="14">
        <f t="shared" si="9"/>
        <v>0</v>
      </c>
      <c r="AI182" s="47"/>
      <c r="AJ182" s="48"/>
      <c r="AK182" s="47"/>
      <c r="AL182" s="66" t="str">
        <f t="shared" si="10"/>
        <v/>
      </c>
      <c r="AM182" s="44"/>
      <c r="AN182" s="44"/>
      <c r="AO182" s="62"/>
      <c r="AP182" s="44" t="str">
        <f>IF(AND(AM182=Lists!$X$5,AN182="",AO182=""),"A final outcome must be selected and the exit date specified.",IF(OR(AND(AM182=Lists!$X$6,AN182="",AO182=""),AND(AM182=Lists!$X$6,AN182="")),"Further information on the participants circumstance to be added in this column.",IF(AN182=Lists!$Q$13,"Further information on the reason for exit must be added in this column.",IF(AND(AN182&lt;&gt;"",AO182=""),"Exit date must be entered in column AO",""))))</f>
        <v/>
      </c>
      <c r="AQ182" s="44"/>
      <c r="AR182" s="44"/>
      <c r="AS182" s="44"/>
      <c r="AT182" s="44"/>
      <c r="AU182" s="44"/>
      <c r="AV182" s="44"/>
      <c r="AW182" s="62"/>
      <c r="AX182" s="71" t="str">
        <f t="shared" si="11"/>
        <v/>
      </c>
      <c r="BA182" s="52"/>
    </row>
    <row r="183" spans="1:53" ht="31.05" customHeight="1" x14ac:dyDescent="0.3">
      <c r="A183" s="43">
        <f t="shared" si="12"/>
        <v>172</v>
      </c>
      <c r="B183" s="19"/>
      <c r="C183" s="19"/>
      <c r="D183" s="13"/>
      <c r="E183" s="13"/>
      <c r="F183" s="128"/>
      <c r="G183" s="44"/>
      <c r="H183" s="44"/>
      <c r="I183" s="44"/>
      <c r="J183" s="62"/>
      <c r="K183" s="44"/>
      <c r="L183" s="73"/>
      <c r="M183" s="45"/>
      <c r="N183" s="45"/>
      <c r="O183" s="45"/>
      <c r="P183" s="45"/>
      <c r="Q183" s="45"/>
      <c r="R183" s="44"/>
      <c r="S183" s="45"/>
      <c r="T183" s="46"/>
      <c r="U183" s="45"/>
      <c r="V183" s="44"/>
      <c r="W183" s="49"/>
      <c r="X183" s="44"/>
      <c r="Y183" s="45"/>
      <c r="Z183" s="44"/>
      <c r="AA183" s="49"/>
      <c r="AB183" s="46"/>
      <c r="AC183" s="49"/>
      <c r="AD183" s="44"/>
      <c r="AE183" s="46"/>
      <c r="AF183" s="46"/>
      <c r="AG183" s="44"/>
      <c r="AH183" s="14">
        <f t="shared" si="9"/>
        <v>0</v>
      </c>
      <c r="AI183" s="47"/>
      <c r="AJ183" s="48"/>
      <c r="AK183" s="47"/>
      <c r="AL183" s="66" t="str">
        <f t="shared" si="10"/>
        <v/>
      </c>
      <c r="AM183" s="44"/>
      <c r="AN183" s="44"/>
      <c r="AO183" s="62"/>
      <c r="AP183" s="44" t="str">
        <f>IF(AND(AM183=Lists!$X$5,AN183="",AO183=""),"A final outcome must be selected and the exit date specified.",IF(OR(AND(AM183=Lists!$X$6,AN183="",AO183=""),AND(AM183=Lists!$X$6,AN183="")),"Further information on the participants circumstance to be added in this column.",IF(AN183=Lists!$Q$13,"Further information on the reason for exit must be added in this column.",IF(AND(AN183&lt;&gt;"",AO183=""),"Exit date must be entered in column AO",""))))</f>
        <v/>
      </c>
      <c r="AQ183" s="44"/>
      <c r="AR183" s="44"/>
      <c r="AS183" s="44"/>
      <c r="AT183" s="44"/>
      <c r="AU183" s="44"/>
      <c r="AV183" s="44"/>
      <c r="AW183" s="62"/>
      <c r="AX183" s="71" t="str">
        <f t="shared" si="11"/>
        <v/>
      </c>
      <c r="BA183" s="52"/>
    </row>
    <row r="184" spans="1:53" ht="31.05" customHeight="1" x14ac:dyDescent="0.3">
      <c r="A184" s="43">
        <f t="shared" si="12"/>
        <v>173</v>
      </c>
      <c r="B184" s="19"/>
      <c r="C184" s="19"/>
      <c r="D184" s="13"/>
      <c r="E184" s="13"/>
      <c r="F184" s="128"/>
      <c r="G184" s="44"/>
      <c r="H184" s="44"/>
      <c r="I184" s="44"/>
      <c r="J184" s="62"/>
      <c r="K184" s="44"/>
      <c r="L184" s="73"/>
      <c r="M184" s="45"/>
      <c r="N184" s="45"/>
      <c r="O184" s="45"/>
      <c r="P184" s="45"/>
      <c r="Q184" s="45"/>
      <c r="R184" s="44"/>
      <c r="S184" s="45"/>
      <c r="T184" s="46"/>
      <c r="U184" s="45"/>
      <c r="V184" s="44"/>
      <c r="W184" s="49"/>
      <c r="X184" s="44"/>
      <c r="Y184" s="45"/>
      <c r="Z184" s="44"/>
      <c r="AA184" s="49"/>
      <c r="AB184" s="46"/>
      <c r="AC184" s="49"/>
      <c r="AD184" s="44"/>
      <c r="AE184" s="46"/>
      <c r="AF184" s="46"/>
      <c r="AG184" s="44"/>
      <c r="AH184" s="14">
        <f t="shared" si="9"/>
        <v>0</v>
      </c>
      <c r="AI184" s="47"/>
      <c r="AJ184" s="48"/>
      <c r="AK184" s="47"/>
      <c r="AL184" s="66" t="str">
        <f t="shared" si="10"/>
        <v/>
      </c>
      <c r="AM184" s="44"/>
      <c r="AN184" s="44"/>
      <c r="AO184" s="62"/>
      <c r="AP184" s="44" t="str">
        <f>IF(AND(AM184=Lists!$X$5,AN184="",AO184=""),"A final outcome must be selected and the exit date specified.",IF(OR(AND(AM184=Lists!$X$6,AN184="",AO184=""),AND(AM184=Lists!$X$6,AN184="")),"Further information on the participants circumstance to be added in this column.",IF(AN184=Lists!$Q$13,"Further information on the reason for exit must be added in this column.",IF(AND(AN184&lt;&gt;"",AO184=""),"Exit date must be entered in column AO",""))))</f>
        <v/>
      </c>
      <c r="AQ184" s="44"/>
      <c r="AR184" s="44"/>
      <c r="AS184" s="44"/>
      <c r="AT184" s="44"/>
      <c r="AU184" s="44"/>
      <c r="AV184" s="44"/>
      <c r="AW184" s="62"/>
      <c r="AX184" s="71" t="str">
        <f t="shared" si="11"/>
        <v/>
      </c>
      <c r="BA184" s="52"/>
    </row>
    <row r="185" spans="1:53" ht="31.05" customHeight="1" x14ac:dyDescent="0.3">
      <c r="A185" s="43">
        <f t="shared" si="12"/>
        <v>174</v>
      </c>
      <c r="B185" s="19"/>
      <c r="C185" s="19"/>
      <c r="D185" s="13"/>
      <c r="E185" s="13"/>
      <c r="F185" s="128"/>
      <c r="G185" s="44"/>
      <c r="H185" s="44"/>
      <c r="I185" s="44"/>
      <c r="J185" s="62"/>
      <c r="K185" s="44"/>
      <c r="L185" s="73"/>
      <c r="M185" s="45"/>
      <c r="N185" s="45"/>
      <c r="O185" s="45"/>
      <c r="P185" s="45"/>
      <c r="Q185" s="45"/>
      <c r="R185" s="44"/>
      <c r="S185" s="45"/>
      <c r="T185" s="46"/>
      <c r="U185" s="45"/>
      <c r="V185" s="44"/>
      <c r="W185" s="49"/>
      <c r="X185" s="44"/>
      <c r="Y185" s="45"/>
      <c r="Z185" s="44"/>
      <c r="AA185" s="49"/>
      <c r="AB185" s="46"/>
      <c r="AC185" s="49"/>
      <c r="AD185" s="44"/>
      <c r="AE185" s="46"/>
      <c r="AF185" s="46"/>
      <c r="AG185" s="44"/>
      <c r="AH185" s="14">
        <f t="shared" si="9"/>
        <v>0</v>
      </c>
      <c r="AI185" s="47"/>
      <c r="AJ185" s="48"/>
      <c r="AK185" s="47"/>
      <c r="AL185" s="66" t="str">
        <f t="shared" si="10"/>
        <v/>
      </c>
      <c r="AM185" s="44"/>
      <c r="AN185" s="44"/>
      <c r="AO185" s="62"/>
      <c r="AP185" s="44" t="str">
        <f>IF(AND(AM185=Lists!$X$5,AN185="",AO185=""),"A final outcome must be selected and the exit date specified.",IF(OR(AND(AM185=Lists!$X$6,AN185="",AO185=""),AND(AM185=Lists!$X$6,AN185="")),"Further information on the participants circumstance to be added in this column.",IF(AN185=Lists!$Q$13,"Further information on the reason for exit must be added in this column.",IF(AND(AN185&lt;&gt;"",AO185=""),"Exit date must be entered in column AO",""))))</f>
        <v/>
      </c>
      <c r="AQ185" s="44"/>
      <c r="AR185" s="44"/>
      <c r="AS185" s="44"/>
      <c r="AT185" s="44"/>
      <c r="AU185" s="44"/>
      <c r="AV185" s="44"/>
      <c r="AW185" s="62"/>
      <c r="AX185" s="71" t="str">
        <f t="shared" si="11"/>
        <v/>
      </c>
      <c r="BA185" s="52"/>
    </row>
    <row r="186" spans="1:53" ht="31.05" customHeight="1" x14ac:dyDescent="0.3">
      <c r="A186" s="43">
        <f t="shared" si="12"/>
        <v>175</v>
      </c>
      <c r="B186" s="19"/>
      <c r="C186" s="19"/>
      <c r="D186" s="13"/>
      <c r="E186" s="13"/>
      <c r="F186" s="128"/>
      <c r="G186" s="44"/>
      <c r="H186" s="44"/>
      <c r="I186" s="44"/>
      <c r="J186" s="62"/>
      <c r="K186" s="44"/>
      <c r="L186" s="73"/>
      <c r="M186" s="45"/>
      <c r="N186" s="45"/>
      <c r="O186" s="45"/>
      <c r="P186" s="45"/>
      <c r="Q186" s="45"/>
      <c r="R186" s="44"/>
      <c r="S186" s="45"/>
      <c r="T186" s="46"/>
      <c r="U186" s="45"/>
      <c r="V186" s="44"/>
      <c r="W186" s="49"/>
      <c r="X186" s="44"/>
      <c r="Y186" s="45"/>
      <c r="Z186" s="44"/>
      <c r="AA186" s="49"/>
      <c r="AB186" s="46"/>
      <c r="AC186" s="49"/>
      <c r="AD186" s="44"/>
      <c r="AE186" s="46"/>
      <c r="AF186" s="46"/>
      <c r="AG186" s="44"/>
      <c r="AH186" s="14">
        <f t="shared" si="9"/>
        <v>0</v>
      </c>
      <c r="AI186" s="47"/>
      <c r="AJ186" s="48"/>
      <c r="AK186" s="47"/>
      <c r="AL186" s="66" t="str">
        <f t="shared" si="10"/>
        <v/>
      </c>
      <c r="AM186" s="44"/>
      <c r="AN186" s="44"/>
      <c r="AO186" s="62"/>
      <c r="AP186" s="44" t="str">
        <f>IF(AND(AM186=Lists!$X$5,AN186="",AO186=""),"A final outcome must be selected and the exit date specified.",IF(OR(AND(AM186=Lists!$X$6,AN186="",AO186=""),AND(AM186=Lists!$X$6,AN186="")),"Further information on the participants circumstance to be added in this column.",IF(AN186=Lists!$Q$13,"Further information on the reason for exit must be added in this column.",IF(AND(AN186&lt;&gt;"",AO186=""),"Exit date must be entered in column AO",""))))</f>
        <v/>
      </c>
      <c r="AQ186" s="44"/>
      <c r="AR186" s="44"/>
      <c r="AS186" s="44"/>
      <c r="AT186" s="44"/>
      <c r="AU186" s="44"/>
      <c r="AV186" s="44"/>
      <c r="AW186" s="62"/>
      <c r="AX186" s="71" t="str">
        <f t="shared" si="11"/>
        <v/>
      </c>
      <c r="BA186" s="52"/>
    </row>
    <row r="187" spans="1:53" ht="31.05" customHeight="1" x14ac:dyDescent="0.3">
      <c r="A187" s="43">
        <f t="shared" si="12"/>
        <v>176</v>
      </c>
      <c r="B187" s="19"/>
      <c r="C187" s="19"/>
      <c r="D187" s="13"/>
      <c r="E187" s="13"/>
      <c r="F187" s="128"/>
      <c r="G187" s="44"/>
      <c r="H187" s="44"/>
      <c r="I187" s="44"/>
      <c r="J187" s="62"/>
      <c r="K187" s="44"/>
      <c r="L187" s="73"/>
      <c r="M187" s="45"/>
      <c r="N187" s="45"/>
      <c r="O187" s="45"/>
      <c r="P187" s="45"/>
      <c r="Q187" s="45"/>
      <c r="R187" s="44"/>
      <c r="S187" s="45"/>
      <c r="T187" s="46"/>
      <c r="U187" s="45"/>
      <c r="V187" s="44"/>
      <c r="W187" s="49"/>
      <c r="X187" s="44"/>
      <c r="Y187" s="45"/>
      <c r="Z187" s="44"/>
      <c r="AA187" s="49"/>
      <c r="AB187" s="46"/>
      <c r="AC187" s="49"/>
      <c r="AD187" s="44"/>
      <c r="AE187" s="46"/>
      <c r="AF187" s="46"/>
      <c r="AG187" s="44"/>
      <c r="AH187" s="14">
        <f t="shared" si="9"/>
        <v>0</v>
      </c>
      <c r="AI187" s="47"/>
      <c r="AJ187" s="48"/>
      <c r="AK187" s="47"/>
      <c r="AL187" s="66" t="str">
        <f t="shared" si="10"/>
        <v/>
      </c>
      <c r="AM187" s="44"/>
      <c r="AN187" s="44"/>
      <c r="AO187" s="62"/>
      <c r="AP187" s="44" t="str">
        <f>IF(AND(AM187=Lists!$X$5,AN187="",AO187=""),"A final outcome must be selected and the exit date specified.",IF(OR(AND(AM187=Lists!$X$6,AN187="",AO187=""),AND(AM187=Lists!$X$6,AN187="")),"Further information on the participants circumstance to be added in this column.",IF(AN187=Lists!$Q$13,"Further information on the reason for exit must be added in this column.",IF(AND(AN187&lt;&gt;"",AO187=""),"Exit date must be entered in column AO",""))))</f>
        <v/>
      </c>
      <c r="AQ187" s="44"/>
      <c r="AR187" s="44"/>
      <c r="AS187" s="44"/>
      <c r="AT187" s="44"/>
      <c r="AU187" s="44"/>
      <c r="AV187" s="44"/>
      <c r="AW187" s="62"/>
      <c r="AX187" s="71" t="str">
        <f t="shared" si="11"/>
        <v/>
      </c>
      <c r="BA187" s="52"/>
    </row>
    <row r="188" spans="1:53" ht="31.05" customHeight="1" x14ac:dyDescent="0.3">
      <c r="A188" s="43">
        <f t="shared" si="12"/>
        <v>177</v>
      </c>
      <c r="B188" s="19"/>
      <c r="C188" s="19"/>
      <c r="D188" s="13"/>
      <c r="E188" s="13"/>
      <c r="F188" s="128"/>
      <c r="G188" s="44"/>
      <c r="H188" s="44"/>
      <c r="I188" s="44"/>
      <c r="J188" s="62"/>
      <c r="K188" s="44"/>
      <c r="L188" s="73"/>
      <c r="M188" s="45"/>
      <c r="N188" s="45"/>
      <c r="O188" s="45"/>
      <c r="P188" s="45"/>
      <c r="Q188" s="45"/>
      <c r="R188" s="44"/>
      <c r="S188" s="45"/>
      <c r="T188" s="46"/>
      <c r="U188" s="45"/>
      <c r="V188" s="44"/>
      <c r="W188" s="49"/>
      <c r="X188" s="44"/>
      <c r="Y188" s="45"/>
      <c r="Z188" s="44"/>
      <c r="AA188" s="49"/>
      <c r="AB188" s="46"/>
      <c r="AC188" s="49"/>
      <c r="AD188" s="44"/>
      <c r="AE188" s="46"/>
      <c r="AF188" s="46"/>
      <c r="AG188" s="44"/>
      <c r="AH188" s="14">
        <f t="shared" si="9"/>
        <v>0</v>
      </c>
      <c r="AI188" s="47"/>
      <c r="AJ188" s="48"/>
      <c r="AK188" s="47"/>
      <c r="AL188" s="66" t="str">
        <f t="shared" si="10"/>
        <v/>
      </c>
      <c r="AM188" s="44"/>
      <c r="AN188" s="44"/>
      <c r="AO188" s="62"/>
      <c r="AP188" s="44" t="str">
        <f>IF(AND(AM188=Lists!$X$5,AN188="",AO188=""),"A final outcome must be selected and the exit date specified.",IF(OR(AND(AM188=Lists!$X$6,AN188="",AO188=""),AND(AM188=Lists!$X$6,AN188="")),"Further information on the participants circumstance to be added in this column.",IF(AN188=Lists!$Q$13,"Further information on the reason for exit must be added in this column.",IF(AND(AN188&lt;&gt;"",AO188=""),"Exit date must be entered in column AO",""))))</f>
        <v/>
      </c>
      <c r="AQ188" s="44"/>
      <c r="AR188" s="44"/>
      <c r="AS188" s="44"/>
      <c r="AT188" s="44"/>
      <c r="AU188" s="44"/>
      <c r="AV188" s="44"/>
      <c r="AW188" s="62"/>
      <c r="AX188" s="71" t="str">
        <f t="shared" si="11"/>
        <v/>
      </c>
      <c r="BA188" s="52"/>
    </row>
    <row r="189" spans="1:53" ht="31.05" customHeight="1" x14ac:dyDescent="0.3">
      <c r="A189" s="43">
        <f t="shared" si="12"/>
        <v>178</v>
      </c>
      <c r="B189" s="19"/>
      <c r="C189" s="19"/>
      <c r="D189" s="13"/>
      <c r="E189" s="13"/>
      <c r="F189" s="128"/>
      <c r="G189" s="44"/>
      <c r="H189" s="44"/>
      <c r="I189" s="44"/>
      <c r="J189" s="62"/>
      <c r="K189" s="44"/>
      <c r="L189" s="73"/>
      <c r="M189" s="45"/>
      <c r="N189" s="45"/>
      <c r="O189" s="45"/>
      <c r="P189" s="45"/>
      <c r="Q189" s="45"/>
      <c r="R189" s="44"/>
      <c r="S189" s="45"/>
      <c r="T189" s="46"/>
      <c r="U189" s="45"/>
      <c r="V189" s="44"/>
      <c r="W189" s="49"/>
      <c r="X189" s="44"/>
      <c r="Y189" s="45"/>
      <c r="Z189" s="44"/>
      <c r="AA189" s="49"/>
      <c r="AB189" s="46"/>
      <c r="AC189" s="49"/>
      <c r="AD189" s="44"/>
      <c r="AE189" s="46"/>
      <c r="AF189" s="46"/>
      <c r="AG189" s="44"/>
      <c r="AH189" s="14">
        <f t="shared" si="9"/>
        <v>0</v>
      </c>
      <c r="AI189" s="47"/>
      <c r="AJ189" s="48"/>
      <c r="AK189" s="47"/>
      <c r="AL189" s="66" t="str">
        <f t="shared" si="10"/>
        <v/>
      </c>
      <c r="AM189" s="44"/>
      <c r="AN189" s="44"/>
      <c r="AO189" s="62"/>
      <c r="AP189" s="44" t="str">
        <f>IF(AND(AM189=Lists!$X$5,AN189="",AO189=""),"A final outcome must be selected and the exit date specified.",IF(OR(AND(AM189=Lists!$X$6,AN189="",AO189=""),AND(AM189=Lists!$X$6,AN189="")),"Further information on the participants circumstance to be added in this column.",IF(AN189=Lists!$Q$13,"Further information on the reason for exit must be added in this column.",IF(AND(AN189&lt;&gt;"",AO189=""),"Exit date must be entered in column AO",""))))</f>
        <v/>
      </c>
      <c r="AQ189" s="44"/>
      <c r="AR189" s="44"/>
      <c r="AS189" s="44"/>
      <c r="AT189" s="44"/>
      <c r="AU189" s="44"/>
      <c r="AV189" s="44"/>
      <c r="AW189" s="62"/>
      <c r="AX189" s="71" t="str">
        <f t="shared" si="11"/>
        <v/>
      </c>
      <c r="BA189" s="52"/>
    </row>
    <row r="190" spans="1:53" ht="31.05" customHeight="1" x14ac:dyDescent="0.3">
      <c r="A190" s="43">
        <f t="shared" si="12"/>
        <v>179</v>
      </c>
      <c r="B190" s="19"/>
      <c r="C190" s="19"/>
      <c r="D190" s="13"/>
      <c r="E190" s="13"/>
      <c r="F190" s="128"/>
      <c r="G190" s="44"/>
      <c r="H190" s="44"/>
      <c r="I190" s="44"/>
      <c r="J190" s="62"/>
      <c r="K190" s="44"/>
      <c r="L190" s="73"/>
      <c r="M190" s="45"/>
      <c r="N190" s="45"/>
      <c r="O190" s="45"/>
      <c r="P190" s="45"/>
      <c r="Q190" s="45"/>
      <c r="R190" s="44"/>
      <c r="S190" s="45"/>
      <c r="T190" s="46"/>
      <c r="U190" s="45"/>
      <c r="V190" s="44"/>
      <c r="W190" s="49"/>
      <c r="X190" s="44"/>
      <c r="Y190" s="45"/>
      <c r="Z190" s="44"/>
      <c r="AA190" s="49"/>
      <c r="AB190" s="46"/>
      <c r="AC190" s="49"/>
      <c r="AD190" s="44"/>
      <c r="AE190" s="46"/>
      <c r="AF190" s="46"/>
      <c r="AG190" s="44"/>
      <c r="AH190" s="14">
        <f t="shared" si="9"/>
        <v>0</v>
      </c>
      <c r="AI190" s="47"/>
      <c r="AJ190" s="48"/>
      <c r="AK190" s="47"/>
      <c r="AL190" s="66" t="str">
        <f t="shared" si="10"/>
        <v/>
      </c>
      <c r="AM190" s="44"/>
      <c r="AN190" s="44"/>
      <c r="AO190" s="62"/>
      <c r="AP190" s="44" t="str">
        <f>IF(AND(AM190=Lists!$X$5,AN190="",AO190=""),"A final outcome must be selected and the exit date specified.",IF(OR(AND(AM190=Lists!$X$6,AN190="",AO190=""),AND(AM190=Lists!$X$6,AN190="")),"Further information on the participants circumstance to be added in this column.",IF(AN190=Lists!$Q$13,"Further information on the reason for exit must be added in this column.",IF(AND(AN190&lt;&gt;"",AO190=""),"Exit date must be entered in column AO",""))))</f>
        <v/>
      </c>
      <c r="AQ190" s="44"/>
      <c r="AR190" s="44"/>
      <c r="AS190" s="44"/>
      <c r="AT190" s="44"/>
      <c r="AU190" s="44"/>
      <c r="AV190" s="44"/>
      <c r="AW190" s="62"/>
      <c r="AX190" s="71" t="str">
        <f t="shared" si="11"/>
        <v/>
      </c>
      <c r="BA190" s="52"/>
    </row>
    <row r="191" spans="1:53" ht="31.05" customHeight="1" x14ac:dyDescent="0.3">
      <c r="A191" s="43">
        <f t="shared" si="12"/>
        <v>180</v>
      </c>
      <c r="B191" s="19"/>
      <c r="C191" s="19"/>
      <c r="D191" s="13"/>
      <c r="E191" s="13"/>
      <c r="F191" s="128"/>
      <c r="G191" s="44"/>
      <c r="H191" s="44"/>
      <c r="I191" s="44"/>
      <c r="J191" s="62"/>
      <c r="K191" s="44"/>
      <c r="L191" s="73"/>
      <c r="M191" s="45"/>
      <c r="N191" s="45"/>
      <c r="O191" s="45"/>
      <c r="P191" s="45"/>
      <c r="Q191" s="45"/>
      <c r="R191" s="44"/>
      <c r="S191" s="45"/>
      <c r="T191" s="46"/>
      <c r="U191" s="45"/>
      <c r="V191" s="44"/>
      <c r="W191" s="49"/>
      <c r="X191" s="44"/>
      <c r="Y191" s="45"/>
      <c r="Z191" s="44"/>
      <c r="AA191" s="49"/>
      <c r="AB191" s="46"/>
      <c r="AC191" s="49"/>
      <c r="AD191" s="44"/>
      <c r="AE191" s="46"/>
      <c r="AF191" s="46"/>
      <c r="AG191" s="44"/>
      <c r="AH191" s="14">
        <f t="shared" si="9"/>
        <v>0</v>
      </c>
      <c r="AI191" s="47"/>
      <c r="AJ191" s="48"/>
      <c r="AK191" s="47"/>
      <c r="AL191" s="66" t="str">
        <f t="shared" si="10"/>
        <v/>
      </c>
      <c r="AM191" s="44"/>
      <c r="AN191" s="44"/>
      <c r="AO191" s="62"/>
      <c r="AP191" s="44" t="str">
        <f>IF(AND(AM191=Lists!$X$5,AN191="",AO191=""),"A final outcome must be selected and the exit date specified.",IF(OR(AND(AM191=Lists!$X$6,AN191="",AO191=""),AND(AM191=Lists!$X$6,AN191="")),"Further information on the participants circumstance to be added in this column.",IF(AN191=Lists!$Q$13,"Further information on the reason for exit must be added in this column.",IF(AND(AN191&lt;&gt;"",AO191=""),"Exit date must be entered in column AO",""))))</f>
        <v/>
      </c>
      <c r="AQ191" s="44"/>
      <c r="AR191" s="44"/>
      <c r="AS191" s="44"/>
      <c r="AT191" s="44"/>
      <c r="AU191" s="44"/>
      <c r="AV191" s="44"/>
      <c r="AW191" s="62"/>
      <c r="AX191" s="71" t="str">
        <f t="shared" si="11"/>
        <v/>
      </c>
      <c r="BA191" s="52"/>
    </row>
    <row r="192" spans="1:53" ht="31.05" customHeight="1" x14ac:dyDescent="0.3">
      <c r="A192" s="43">
        <f t="shared" si="12"/>
        <v>181</v>
      </c>
      <c r="B192" s="19"/>
      <c r="C192" s="19"/>
      <c r="D192" s="13"/>
      <c r="E192" s="13"/>
      <c r="F192" s="128"/>
      <c r="G192" s="44"/>
      <c r="H192" s="44"/>
      <c r="I192" s="44"/>
      <c r="J192" s="62"/>
      <c r="K192" s="44"/>
      <c r="L192" s="73"/>
      <c r="M192" s="45"/>
      <c r="N192" s="45"/>
      <c r="O192" s="45"/>
      <c r="P192" s="45"/>
      <c r="Q192" s="45"/>
      <c r="R192" s="44"/>
      <c r="S192" s="45"/>
      <c r="T192" s="46"/>
      <c r="U192" s="45"/>
      <c r="V192" s="44"/>
      <c r="W192" s="49"/>
      <c r="X192" s="44"/>
      <c r="Y192" s="45"/>
      <c r="Z192" s="44"/>
      <c r="AA192" s="49"/>
      <c r="AB192" s="46"/>
      <c r="AC192" s="49"/>
      <c r="AD192" s="44"/>
      <c r="AE192" s="46"/>
      <c r="AF192" s="46"/>
      <c r="AG192" s="44"/>
      <c r="AH192" s="14">
        <f t="shared" si="9"/>
        <v>0</v>
      </c>
      <c r="AI192" s="47"/>
      <c r="AJ192" s="48"/>
      <c r="AK192" s="47"/>
      <c r="AL192" s="66" t="str">
        <f t="shared" si="10"/>
        <v/>
      </c>
      <c r="AM192" s="44"/>
      <c r="AN192" s="44"/>
      <c r="AO192" s="62"/>
      <c r="AP192" s="44" t="str">
        <f>IF(AND(AM192=Lists!$X$5,AN192="",AO192=""),"A final outcome must be selected and the exit date specified.",IF(OR(AND(AM192=Lists!$X$6,AN192="",AO192=""),AND(AM192=Lists!$X$6,AN192="")),"Further information on the participants circumstance to be added in this column.",IF(AN192=Lists!$Q$13,"Further information on the reason for exit must be added in this column.",IF(AND(AN192&lt;&gt;"",AO192=""),"Exit date must be entered in column AO",""))))</f>
        <v/>
      </c>
      <c r="AQ192" s="44"/>
      <c r="AR192" s="44"/>
      <c r="AS192" s="44"/>
      <c r="AT192" s="44"/>
      <c r="AU192" s="44"/>
      <c r="AV192" s="44"/>
      <c r="AW192" s="62"/>
      <c r="AX192" s="71" t="str">
        <f t="shared" si="11"/>
        <v/>
      </c>
      <c r="BA192" s="52"/>
    </row>
    <row r="193" spans="1:53" ht="31.05" customHeight="1" x14ac:dyDescent="0.3">
      <c r="A193" s="43">
        <f t="shared" si="12"/>
        <v>182</v>
      </c>
      <c r="B193" s="19"/>
      <c r="C193" s="19"/>
      <c r="D193" s="13"/>
      <c r="E193" s="13"/>
      <c r="F193" s="128"/>
      <c r="G193" s="44"/>
      <c r="H193" s="44"/>
      <c r="I193" s="44"/>
      <c r="J193" s="62"/>
      <c r="K193" s="44"/>
      <c r="L193" s="73"/>
      <c r="M193" s="45"/>
      <c r="N193" s="45"/>
      <c r="O193" s="45"/>
      <c r="P193" s="45"/>
      <c r="Q193" s="45"/>
      <c r="R193" s="44"/>
      <c r="S193" s="45"/>
      <c r="T193" s="46"/>
      <c r="U193" s="45"/>
      <c r="V193" s="44"/>
      <c r="W193" s="49"/>
      <c r="X193" s="44"/>
      <c r="Y193" s="45"/>
      <c r="Z193" s="44"/>
      <c r="AA193" s="49"/>
      <c r="AB193" s="46"/>
      <c r="AC193" s="49"/>
      <c r="AD193" s="44"/>
      <c r="AE193" s="46"/>
      <c r="AF193" s="46"/>
      <c r="AG193" s="44"/>
      <c r="AH193" s="14">
        <f t="shared" si="9"/>
        <v>0</v>
      </c>
      <c r="AI193" s="47"/>
      <c r="AJ193" s="48"/>
      <c r="AK193" s="47"/>
      <c r="AL193" s="66" t="str">
        <f t="shared" si="10"/>
        <v/>
      </c>
      <c r="AM193" s="44"/>
      <c r="AN193" s="44"/>
      <c r="AO193" s="62"/>
      <c r="AP193" s="44" t="str">
        <f>IF(AND(AM193=Lists!$X$5,AN193="",AO193=""),"A final outcome must be selected and the exit date specified.",IF(OR(AND(AM193=Lists!$X$6,AN193="",AO193=""),AND(AM193=Lists!$X$6,AN193="")),"Further information on the participants circumstance to be added in this column.",IF(AN193=Lists!$Q$13,"Further information on the reason for exit must be added in this column.",IF(AND(AN193&lt;&gt;"",AO193=""),"Exit date must be entered in column AO",""))))</f>
        <v/>
      </c>
      <c r="AQ193" s="44"/>
      <c r="AR193" s="44"/>
      <c r="AS193" s="44"/>
      <c r="AT193" s="44"/>
      <c r="AU193" s="44"/>
      <c r="AV193" s="44"/>
      <c r="AW193" s="62"/>
      <c r="AX193" s="71" t="str">
        <f t="shared" si="11"/>
        <v/>
      </c>
      <c r="BA193" s="52"/>
    </row>
    <row r="194" spans="1:53" ht="31.05" customHeight="1" x14ac:dyDescent="0.3">
      <c r="A194" s="43">
        <f t="shared" si="12"/>
        <v>183</v>
      </c>
      <c r="B194" s="19"/>
      <c r="C194" s="19"/>
      <c r="D194" s="13"/>
      <c r="E194" s="13"/>
      <c r="F194" s="128"/>
      <c r="G194" s="44"/>
      <c r="H194" s="44"/>
      <c r="I194" s="44"/>
      <c r="J194" s="62"/>
      <c r="K194" s="44"/>
      <c r="L194" s="73"/>
      <c r="M194" s="45"/>
      <c r="N194" s="45"/>
      <c r="O194" s="45"/>
      <c r="P194" s="45"/>
      <c r="Q194" s="45"/>
      <c r="R194" s="44"/>
      <c r="S194" s="45"/>
      <c r="T194" s="46"/>
      <c r="U194" s="45"/>
      <c r="V194" s="44"/>
      <c r="W194" s="49"/>
      <c r="X194" s="44"/>
      <c r="Y194" s="45"/>
      <c r="Z194" s="44"/>
      <c r="AA194" s="49"/>
      <c r="AB194" s="46"/>
      <c r="AC194" s="49"/>
      <c r="AD194" s="44"/>
      <c r="AE194" s="46"/>
      <c r="AF194" s="46"/>
      <c r="AG194" s="44"/>
      <c r="AH194" s="14">
        <f t="shared" si="9"/>
        <v>0</v>
      </c>
      <c r="AI194" s="47"/>
      <c r="AJ194" s="48"/>
      <c r="AK194" s="47"/>
      <c r="AL194" s="66" t="str">
        <f t="shared" si="10"/>
        <v/>
      </c>
      <c r="AM194" s="44"/>
      <c r="AN194" s="44"/>
      <c r="AO194" s="62"/>
      <c r="AP194" s="44" t="str">
        <f>IF(AND(AM194=Lists!$X$5,AN194="",AO194=""),"A final outcome must be selected and the exit date specified.",IF(OR(AND(AM194=Lists!$X$6,AN194="",AO194=""),AND(AM194=Lists!$X$6,AN194="")),"Further information on the participants circumstance to be added in this column.",IF(AN194=Lists!$Q$13,"Further information on the reason for exit must be added in this column.",IF(AND(AN194&lt;&gt;"",AO194=""),"Exit date must be entered in column AO",""))))</f>
        <v/>
      </c>
      <c r="AQ194" s="44"/>
      <c r="AR194" s="44"/>
      <c r="AS194" s="44"/>
      <c r="AT194" s="44"/>
      <c r="AU194" s="44"/>
      <c r="AV194" s="44"/>
      <c r="AW194" s="62"/>
      <c r="AX194" s="71" t="str">
        <f t="shared" si="11"/>
        <v/>
      </c>
      <c r="BA194" s="52"/>
    </row>
    <row r="195" spans="1:53" ht="31.05" customHeight="1" x14ac:dyDescent="0.3">
      <c r="A195" s="43">
        <f t="shared" si="12"/>
        <v>184</v>
      </c>
      <c r="B195" s="19"/>
      <c r="C195" s="19"/>
      <c r="D195" s="13"/>
      <c r="E195" s="13"/>
      <c r="F195" s="128"/>
      <c r="G195" s="44"/>
      <c r="H195" s="44"/>
      <c r="I195" s="44"/>
      <c r="J195" s="62"/>
      <c r="K195" s="44"/>
      <c r="L195" s="73"/>
      <c r="M195" s="45"/>
      <c r="N195" s="45"/>
      <c r="O195" s="45"/>
      <c r="P195" s="45"/>
      <c r="Q195" s="45"/>
      <c r="R195" s="44"/>
      <c r="S195" s="45"/>
      <c r="T195" s="46"/>
      <c r="U195" s="45"/>
      <c r="V195" s="44"/>
      <c r="W195" s="49"/>
      <c r="X195" s="44"/>
      <c r="Y195" s="45"/>
      <c r="Z195" s="44"/>
      <c r="AA195" s="49"/>
      <c r="AB195" s="46"/>
      <c r="AC195" s="49"/>
      <c r="AD195" s="44"/>
      <c r="AE195" s="46"/>
      <c r="AF195" s="46"/>
      <c r="AG195" s="44"/>
      <c r="AH195" s="14">
        <f t="shared" si="9"/>
        <v>0</v>
      </c>
      <c r="AI195" s="47"/>
      <c r="AJ195" s="48"/>
      <c r="AK195" s="47"/>
      <c r="AL195" s="66" t="str">
        <f t="shared" si="10"/>
        <v/>
      </c>
      <c r="AM195" s="44"/>
      <c r="AN195" s="44"/>
      <c r="AO195" s="62"/>
      <c r="AP195" s="44" t="str">
        <f>IF(AND(AM195=Lists!$X$5,AN195="",AO195=""),"A final outcome must be selected and the exit date specified.",IF(OR(AND(AM195=Lists!$X$6,AN195="",AO195=""),AND(AM195=Lists!$X$6,AN195="")),"Further information on the participants circumstance to be added in this column.",IF(AN195=Lists!$Q$13,"Further information on the reason for exit must be added in this column.",IF(AND(AN195&lt;&gt;"",AO195=""),"Exit date must be entered in column AO",""))))</f>
        <v/>
      </c>
      <c r="AQ195" s="44"/>
      <c r="AR195" s="44"/>
      <c r="AS195" s="44"/>
      <c r="AT195" s="44"/>
      <c r="AU195" s="44"/>
      <c r="AV195" s="44"/>
      <c r="AW195" s="62"/>
      <c r="AX195" s="71" t="str">
        <f t="shared" si="11"/>
        <v/>
      </c>
      <c r="BA195" s="52"/>
    </row>
    <row r="196" spans="1:53" ht="31.05" customHeight="1" x14ac:dyDescent="0.3">
      <c r="A196" s="43">
        <f t="shared" si="12"/>
        <v>185</v>
      </c>
      <c r="B196" s="19"/>
      <c r="C196" s="19"/>
      <c r="D196" s="13"/>
      <c r="E196" s="13"/>
      <c r="F196" s="128"/>
      <c r="G196" s="44"/>
      <c r="H196" s="44"/>
      <c r="I196" s="44"/>
      <c r="J196" s="62"/>
      <c r="K196" s="44"/>
      <c r="L196" s="73"/>
      <c r="M196" s="45"/>
      <c r="N196" s="45"/>
      <c r="O196" s="45"/>
      <c r="P196" s="45"/>
      <c r="Q196" s="45"/>
      <c r="R196" s="44"/>
      <c r="S196" s="45"/>
      <c r="T196" s="46"/>
      <c r="U196" s="45"/>
      <c r="V196" s="44"/>
      <c r="W196" s="49"/>
      <c r="X196" s="44"/>
      <c r="Y196" s="45"/>
      <c r="Z196" s="44"/>
      <c r="AA196" s="49"/>
      <c r="AB196" s="46"/>
      <c r="AC196" s="49"/>
      <c r="AD196" s="44"/>
      <c r="AE196" s="46"/>
      <c r="AF196" s="46"/>
      <c r="AG196" s="44"/>
      <c r="AH196" s="14">
        <f t="shared" si="9"/>
        <v>0</v>
      </c>
      <c r="AI196" s="47"/>
      <c r="AJ196" s="48"/>
      <c r="AK196" s="47"/>
      <c r="AL196" s="66" t="str">
        <f t="shared" si="10"/>
        <v/>
      </c>
      <c r="AM196" s="44"/>
      <c r="AN196" s="44"/>
      <c r="AO196" s="62"/>
      <c r="AP196" s="44" t="str">
        <f>IF(AND(AM196=Lists!$X$5,AN196="",AO196=""),"A final outcome must be selected and the exit date specified.",IF(OR(AND(AM196=Lists!$X$6,AN196="",AO196=""),AND(AM196=Lists!$X$6,AN196="")),"Further information on the participants circumstance to be added in this column.",IF(AN196=Lists!$Q$13,"Further information on the reason for exit must be added in this column.",IF(AND(AN196&lt;&gt;"",AO196=""),"Exit date must be entered in column AO",""))))</f>
        <v/>
      </c>
      <c r="AQ196" s="44"/>
      <c r="AR196" s="44"/>
      <c r="AS196" s="44"/>
      <c r="AT196" s="44"/>
      <c r="AU196" s="44"/>
      <c r="AV196" s="44"/>
      <c r="AW196" s="62"/>
      <c r="AX196" s="71" t="str">
        <f t="shared" si="11"/>
        <v/>
      </c>
      <c r="BA196" s="52"/>
    </row>
    <row r="197" spans="1:53" ht="31.05" customHeight="1" x14ac:dyDescent="0.3">
      <c r="A197" s="43">
        <f t="shared" si="12"/>
        <v>186</v>
      </c>
      <c r="B197" s="19"/>
      <c r="C197" s="19"/>
      <c r="D197" s="13"/>
      <c r="E197" s="13"/>
      <c r="F197" s="128"/>
      <c r="G197" s="44"/>
      <c r="H197" s="44"/>
      <c r="I197" s="44"/>
      <c r="J197" s="62"/>
      <c r="K197" s="44"/>
      <c r="L197" s="73"/>
      <c r="M197" s="45"/>
      <c r="N197" s="45"/>
      <c r="O197" s="45"/>
      <c r="P197" s="45"/>
      <c r="Q197" s="45"/>
      <c r="R197" s="44"/>
      <c r="S197" s="45"/>
      <c r="T197" s="46"/>
      <c r="U197" s="45"/>
      <c r="V197" s="44"/>
      <c r="W197" s="49"/>
      <c r="X197" s="44"/>
      <c r="Y197" s="45"/>
      <c r="Z197" s="44"/>
      <c r="AA197" s="49"/>
      <c r="AB197" s="46"/>
      <c r="AC197" s="49"/>
      <c r="AD197" s="44"/>
      <c r="AE197" s="46"/>
      <c r="AF197" s="46"/>
      <c r="AG197" s="44"/>
      <c r="AH197" s="14">
        <f t="shared" si="9"/>
        <v>0</v>
      </c>
      <c r="AI197" s="47"/>
      <c r="AJ197" s="48"/>
      <c r="AK197" s="47"/>
      <c r="AL197" s="66" t="str">
        <f t="shared" si="10"/>
        <v/>
      </c>
      <c r="AM197" s="44"/>
      <c r="AN197" s="44"/>
      <c r="AO197" s="62"/>
      <c r="AP197" s="44" t="str">
        <f>IF(AND(AM197=Lists!$X$5,AN197="",AO197=""),"A final outcome must be selected and the exit date specified.",IF(OR(AND(AM197=Lists!$X$6,AN197="",AO197=""),AND(AM197=Lists!$X$6,AN197="")),"Further information on the participants circumstance to be added in this column.",IF(AN197=Lists!$Q$13,"Further information on the reason for exit must be added in this column.",IF(AND(AN197&lt;&gt;"",AO197=""),"Exit date must be entered in column AO",""))))</f>
        <v/>
      </c>
      <c r="AQ197" s="44"/>
      <c r="AR197" s="44"/>
      <c r="AS197" s="44"/>
      <c r="AT197" s="44"/>
      <c r="AU197" s="44"/>
      <c r="AV197" s="44"/>
      <c r="AW197" s="62"/>
      <c r="AX197" s="71" t="str">
        <f t="shared" si="11"/>
        <v/>
      </c>
      <c r="BA197" s="52"/>
    </row>
    <row r="198" spans="1:53" ht="31.05" customHeight="1" x14ac:dyDescent="0.3">
      <c r="A198" s="43">
        <f t="shared" si="12"/>
        <v>187</v>
      </c>
      <c r="B198" s="19"/>
      <c r="C198" s="19"/>
      <c r="D198" s="13"/>
      <c r="E198" s="13"/>
      <c r="F198" s="128"/>
      <c r="G198" s="44"/>
      <c r="H198" s="44"/>
      <c r="I198" s="44"/>
      <c r="J198" s="62"/>
      <c r="K198" s="44"/>
      <c r="L198" s="73"/>
      <c r="M198" s="45"/>
      <c r="N198" s="45"/>
      <c r="O198" s="45"/>
      <c r="P198" s="45"/>
      <c r="Q198" s="45"/>
      <c r="R198" s="44"/>
      <c r="S198" s="45"/>
      <c r="T198" s="46"/>
      <c r="U198" s="45"/>
      <c r="V198" s="44"/>
      <c r="W198" s="49"/>
      <c r="X198" s="44"/>
      <c r="Y198" s="45"/>
      <c r="Z198" s="44"/>
      <c r="AA198" s="49"/>
      <c r="AB198" s="46"/>
      <c r="AC198" s="49"/>
      <c r="AD198" s="44"/>
      <c r="AE198" s="46"/>
      <c r="AF198" s="46"/>
      <c r="AG198" s="44"/>
      <c r="AH198" s="14">
        <f t="shared" si="9"/>
        <v>0</v>
      </c>
      <c r="AI198" s="47"/>
      <c r="AJ198" s="48"/>
      <c r="AK198" s="47"/>
      <c r="AL198" s="66" t="str">
        <f t="shared" si="10"/>
        <v/>
      </c>
      <c r="AM198" s="44"/>
      <c r="AN198" s="44"/>
      <c r="AO198" s="62"/>
      <c r="AP198" s="44" t="str">
        <f>IF(AND(AM198=Lists!$X$5,AN198="",AO198=""),"A final outcome must be selected and the exit date specified.",IF(OR(AND(AM198=Lists!$X$6,AN198="",AO198=""),AND(AM198=Lists!$X$6,AN198="")),"Further information on the participants circumstance to be added in this column.",IF(AN198=Lists!$Q$13,"Further information on the reason for exit must be added in this column.",IF(AND(AN198&lt;&gt;"",AO198=""),"Exit date must be entered in column AO",""))))</f>
        <v/>
      </c>
      <c r="AQ198" s="44"/>
      <c r="AR198" s="44"/>
      <c r="AS198" s="44"/>
      <c r="AT198" s="44"/>
      <c r="AU198" s="44"/>
      <c r="AV198" s="44"/>
      <c r="AW198" s="62"/>
      <c r="AX198" s="71" t="str">
        <f t="shared" si="11"/>
        <v/>
      </c>
      <c r="BA198" s="52"/>
    </row>
    <row r="199" spans="1:53" ht="31.05" customHeight="1" x14ac:dyDescent="0.3">
      <c r="A199" s="43">
        <f t="shared" si="12"/>
        <v>188</v>
      </c>
      <c r="B199" s="19"/>
      <c r="C199" s="19"/>
      <c r="D199" s="13"/>
      <c r="E199" s="13"/>
      <c r="F199" s="128"/>
      <c r="G199" s="44"/>
      <c r="H199" s="44"/>
      <c r="I199" s="44"/>
      <c r="J199" s="62"/>
      <c r="K199" s="44"/>
      <c r="L199" s="73"/>
      <c r="M199" s="45"/>
      <c r="N199" s="45"/>
      <c r="O199" s="45"/>
      <c r="P199" s="45"/>
      <c r="Q199" s="45"/>
      <c r="R199" s="44"/>
      <c r="S199" s="45"/>
      <c r="T199" s="46"/>
      <c r="U199" s="45"/>
      <c r="V199" s="44"/>
      <c r="W199" s="49"/>
      <c r="X199" s="44"/>
      <c r="Y199" s="45"/>
      <c r="Z199" s="44"/>
      <c r="AA199" s="49"/>
      <c r="AB199" s="46"/>
      <c r="AC199" s="49"/>
      <c r="AD199" s="44"/>
      <c r="AE199" s="46"/>
      <c r="AF199" s="46"/>
      <c r="AG199" s="44"/>
      <c r="AH199" s="14">
        <f t="shared" si="9"/>
        <v>0</v>
      </c>
      <c r="AI199" s="47"/>
      <c r="AJ199" s="48"/>
      <c r="AK199" s="47"/>
      <c r="AL199" s="66" t="str">
        <f t="shared" si="10"/>
        <v/>
      </c>
      <c r="AM199" s="44"/>
      <c r="AN199" s="44"/>
      <c r="AO199" s="62"/>
      <c r="AP199" s="44" t="str">
        <f>IF(AND(AM199=Lists!$X$5,AN199="",AO199=""),"A final outcome must be selected and the exit date specified.",IF(OR(AND(AM199=Lists!$X$6,AN199="",AO199=""),AND(AM199=Lists!$X$6,AN199="")),"Further information on the participants circumstance to be added in this column.",IF(AN199=Lists!$Q$13,"Further information on the reason for exit must be added in this column.",IF(AND(AN199&lt;&gt;"",AO199=""),"Exit date must be entered in column AO",""))))</f>
        <v/>
      </c>
      <c r="AQ199" s="44"/>
      <c r="AR199" s="44"/>
      <c r="AS199" s="44"/>
      <c r="AT199" s="44"/>
      <c r="AU199" s="44"/>
      <c r="AV199" s="44"/>
      <c r="AW199" s="62"/>
      <c r="AX199" s="71" t="str">
        <f t="shared" si="11"/>
        <v/>
      </c>
      <c r="BA199" s="52"/>
    </row>
    <row r="200" spans="1:53" ht="31.05" customHeight="1" x14ac:dyDescent="0.3">
      <c r="A200" s="43">
        <f t="shared" si="12"/>
        <v>189</v>
      </c>
      <c r="B200" s="19"/>
      <c r="C200" s="19"/>
      <c r="D200" s="13"/>
      <c r="E200" s="13"/>
      <c r="F200" s="128"/>
      <c r="G200" s="44"/>
      <c r="H200" s="44"/>
      <c r="I200" s="44"/>
      <c r="J200" s="62"/>
      <c r="K200" s="44"/>
      <c r="L200" s="73"/>
      <c r="M200" s="45"/>
      <c r="N200" s="45"/>
      <c r="O200" s="45"/>
      <c r="P200" s="45"/>
      <c r="Q200" s="45"/>
      <c r="R200" s="44"/>
      <c r="S200" s="45"/>
      <c r="T200" s="46"/>
      <c r="U200" s="45"/>
      <c r="V200" s="44"/>
      <c r="W200" s="49"/>
      <c r="X200" s="44"/>
      <c r="Y200" s="45"/>
      <c r="Z200" s="44"/>
      <c r="AA200" s="49"/>
      <c r="AB200" s="46"/>
      <c r="AC200" s="49"/>
      <c r="AD200" s="44"/>
      <c r="AE200" s="46"/>
      <c r="AF200" s="46"/>
      <c r="AG200" s="44"/>
      <c r="AH200" s="14">
        <f t="shared" si="9"/>
        <v>0</v>
      </c>
      <c r="AI200" s="47"/>
      <c r="AJ200" s="48"/>
      <c r="AK200" s="47"/>
      <c r="AL200" s="66" t="str">
        <f t="shared" si="10"/>
        <v/>
      </c>
      <c r="AM200" s="44"/>
      <c r="AN200" s="44"/>
      <c r="AO200" s="62"/>
      <c r="AP200" s="44" t="str">
        <f>IF(AND(AM200=Lists!$X$5,AN200="",AO200=""),"A final outcome must be selected and the exit date specified.",IF(OR(AND(AM200=Lists!$X$6,AN200="",AO200=""),AND(AM200=Lists!$X$6,AN200="")),"Further information on the participants circumstance to be added in this column.",IF(AN200=Lists!$Q$13,"Further information on the reason for exit must be added in this column.",IF(AND(AN200&lt;&gt;"",AO200=""),"Exit date must be entered in column AO",""))))</f>
        <v/>
      </c>
      <c r="AQ200" s="44"/>
      <c r="AR200" s="44"/>
      <c r="AS200" s="44"/>
      <c r="AT200" s="44"/>
      <c r="AU200" s="44"/>
      <c r="AV200" s="44"/>
      <c r="AW200" s="62"/>
      <c r="AX200" s="71" t="str">
        <f t="shared" si="11"/>
        <v/>
      </c>
      <c r="BA200" s="52"/>
    </row>
    <row r="201" spans="1:53" ht="31.05" customHeight="1" x14ac:dyDescent="0.3">
      <c r="A201" s="43">
        <f t="shared" si="12"/>
        <v>190</v>
      </c>
      <c r="B201" s="19"/>
      <c r="C201" s="19"/>
      <c r="D201" s="13"/>
      <c r="E201" s="13"/>
      <c r="F201" s="128"/>
      <c r="G201" s="44"/>
      <c r="H201" s="44"/>
      <c r="I201" s="44"/>
      <c r="J201" s="62"/>
      <c r="K201" s="44"/>
      <c r="L201" s="73"/>
      <c r="M201" s="45"/>
      <c r="N201" s="45"/>
      <c r="O201" s="45"/>
      <c r="P201" s="45"/>
      <c r="Q201" s="45"/>
      <c r="R201" s="44"/>
      <c r="S201" s="45"/>
      <c r="T201" s="46"/>
      <c r="U201" s="45"/>
      <c r="V201" s="44"/>
      <c r="W201" s="49"/>
      <c r="X201" s="44"/>
      <c r="Y201" s="45"/>
      <c r="Z201" s="44"/>
      <c r="AA201" s="49"/>
      <c r="AB201" s="46"/>
      <c r="AC201" s="49"/>
      <c r="AD201" s="44"/>
      <c r="AE201" s="46"/>
      <c r="AF201" s="46"/>
      <c r="AG201" s="44"/>
      <c r="AH201" s="14">
        <f t="shared" si="9"/>
        <v>0</v>
      </c>
      <c r="AI201" s="47"/>
      <c r="AJ201" s="48"/>
      <c r="AK201" s="47"/>
      <c r="AL201" s="66" t="str">
        <f t="shared" si="10"/>
        <v/>
      </c>
      <c r="AM201" s="44"/>
      <c r="AN201" s="44"/>
      <c r="AO201" s="62"/>
      <c r="AP201" s="44" t="str">
        <f>IF(AND(AM201=Lists!$X$5,AN201="",AO201=""),"A final outcome must be selected and the exit date specified.",IF(OR(AND(AM201=Lists!$X$6,AN201="",AO201=""),AND(AM201=Lists!$X$6,AN201="")),"Further information on the participants circumstance to be added in this column.",IF(AN201=Lists!$Q$13,"Further information on the reason for exit must be added in this column.",IF(AND(AN201&lt;&gt;"",AO201=""),"Exit date must be entered in column AO",""))))</f>
        <v/>
      </c>
      <c r="AQ201" s="44"/>
      <c r="AR201" s="44"/>
      <c r="AS201" s="44"/>
      <c r="AT201" s="44"/>
      <c r="AU201" s="44"/>
      <c r="AV201" s="44"/>
      <c r="AW201" s="62"/>
      <c r="AX201" s="71" t="str">
        <f t="shared" si="11"/>
        <v/>
      </c>
      <c r="BA201" s="52"/>
    </row>
    <row r="202" spans="1:53" ht="31.05" customHeight="1" x14ac:dyDescent="0.3">
      <c r="A202" s="43">
        <f t="shared" si="12"/>
        <v>191</v>
      </c>
      <c r="B202" s="19"/>
      <c r="C202" s="19"/>
      <c r="D202" s="13"/>
      <c r="E202" s="13"/>
      <c r="F202" s="128"/>
      <c r="G202" s="44"/>
      <c r="H202" s="44"/>
      <c r="I202" s="44"/>
      <c r="J202" s="62"/>
      <c r="K202" s="44"/>
      <c r="L202" s="73"/>
      <c r="M202" s="45"/>
      <c r="N202" s="45"/>
      <c r="O202" s="45"/>
      <c r="P202" s="45"/>
      <c r="Q202" s="45"/>
      <c r="R202" s="44"/>
      <c r="S202" s="45"/>
      <c r="T202" s="46"/>
      <c r="U202" s="45"/>
      <c r="V202" s="44"/>
      <c r="W202" s="49"/>
      <c r="X202" s="44"/>
      <c r="Y202" s="45"/>
      <c r="Z202" s="44"/>
      <c r="AA202" s="49"/>
      <c r="AB202" s="46"/>
      <c r="AC202" s="49"/>
      <c r="AD202" s="44"/>
      <c r="AE202" s="46"/>
      <c r="AF202" s="46"/>
      <c r="AG202" s="44"/>
      <c r="AH202" s="14">
        <f t="shared" si="9"/>
        <v>0</v>
      </c>
      <c r="AI202" s="47"/>
      <c r="AJ202" s="48"/>
      <c r="AK202" s="47"/>
      <c r="AL202" s="66" t="str">
        <f t="shared" si="10"/>
        <v/>
      </c>
      <c r="AM202" s="44"/>
      <c r="AN202" s="44"/>
      <c r="AO202" s="62"/>
      <c r="AP202" s="44" t="str">
        <f>IF(AND(AM202=Lists!$X$5,AN202="",AO202=""),"A final outcome must be selected and the exit date specified.",IF(OR(AND(AM202=Lists!$X$6,AN202="",AO202=""),AND(AM202=Lists!$X$6,AN202="")),"Further information on the participants circumstance to be added in this column.",IF(AN202=Lists!$Q$13,"Further information on the reason for exit must be added in this column.",IF(AND(AN202&lt;&gt;"",AO202=""),"Exit date must be entered in column AO",""))))</f>
        <v/>
      </c>
      <c r="AQ202" s="44"/>
      <c r="AR202" s="44"/>
      <c r="AS202" s="44"/>
      <c r="AT202" s="44"/>
      <c r="AU202" s="44"/>
      <c r="AV202" s="44"/>
      <c r="AW202" s="62"/>
      <c r="AX202" s="71" t="str">
        <f t="shared" si="11"/>
        <v/>
      </c>
      <c r="BA202" s="52"/>
    </row>
    <row r="203" spans="1:53" ht="31.05" customHeight="1" x14ac:dyDescent="0.3">
      <c r="A203" s="43">
        <f t="shared" si="12"/>
        <v>192</v>
      </c>
      <c r="B203" s="19"/>
      <c r="C203" s="19"/>
      <c r="D203" s="13"/>
      <c r="E203" s="13"/>
      <c r="F203" s="128"/>
      <c r="G203" s="44"/>
      <c r="H203" s="44"/>
      <c r="I203" s="44"/>
      <c r="J203" s="62"/>
      <c r="K203" s="44"/>
      <c r="L203" s="73"/>
      <c r="M203" s="45"/>
      <c r="N203" s="45"/>
      <c r="O203" s="45"/>
      <c r="P203" s="45"/>
      <c r="Q203" s="45"/>
      <c r="R203" s="44"/>
      <c r="S203" s="45"/>
      <c r="T203" s="46"/>
      <c r="U203" s="45"/>
      <c r="V203" s="44"/>
      <c r="W203" s="49"/>
      <c r="X203" s="44"/>
      <c r="Y203" s="45"/>
      <c r="Z203" s="44"/>
      <c r="AA203" s="49"/>
      <c r="AB203" s="46"/>
      <c r="AC203" s="49"/>
      <c r="AD203" s="44"/>
      <c r="AE203" s="46"/>
      <c r="AF203" s="46"/>
      <c r="AG203" s="44"/>
      <c r="AH203" s="14">
        <f t="shared" si="9"/>
        <v>0</v>
      </c>
      <c r="AI203" s="47"/>
      <c r="AJ203" s="48"/>
      <c r="AK203" s="47"/>
      <c r="AL203" s="66" t="str">
        <f t="shared" si="10"/>
        <v/>
      </c>
      <c r="AM203" s="44"/>
      <c r="AN203" s="44"/>
      <c r="AO203" s="62"/>
      <c r="AP203" s="44" t="str">
        <f>IF(AND(AM203=Lists!$X$5,AN203="",AO203=""),"A final outcome must be selected and the exit date specified.",IF(OR(AND(AM203=Lists!$X$6,AN203="",AO203=""),AND(AM203=Lists!$X$6,AN203="")),"Further information on the participants circumstance to be added in this column.",IF(AN203=Lists!$Q$13,"Further information on the reason for exit must be added in this column.",IF(AND(AN203&lt;&gt;"",AO203=""),"Exit date must be entered in column AO",""))))</f>
        <v/>
      </c>
      <c r="AQ203" s="44"/>
      <c r="AR203" s="44"/>
      <c r="AS203" s="44"/>
      <c r="AT203" s="44"/>
      <c r="AU203" s="44"/>
      <c r="AV203" s="44"/>
      <c r="AW203" s="62"/>
      <c r="AX203" s="71" t="str">
        <f t="shared" si="11"/>
        <v/>
      </c>
      <c r="BA203" s="52"/>
    </row>
    <row r="204" spans="1:53" ht="31.05" customHeight="1" x14ac:dyDescent="0.3">
      <c r="A204" s="43">
        <f t="shared" si="12"/>
        <v>193</v>
      </c>
      <c r="B204" s="19"/>
      <c r="C204" s="19"/>
      <c r="D204" s="13"/>
      <c r="E204" s="13"/>
      <c r="F204" s="128"/>
      <c r="G204" s="44"/>
      <c r="H204" s="44"/>
      <c r="I204" s="44"/>
      <c r="J204" s="62"/>
      <c r="K204" s="44"/>
      <c r="L204" s="73"/>
      <c r="M204" s="45"/>
      <c r="N204" s="45"/>
      <c r="O204" s="45"/>
      <c r="P204" s="45"/>
      <c r="Q204" s="45"/>
      <c r="R204" s="44"/>
      <c r="S204" s="45"/>
      <c r="T204" s="46"/>
      <c r="U204" s="45"/>
      <c r="V204" s="44"/>
      <c r="W204" s="49"/>
      <c r="X204" s="44"/>
      <c r="Y204" s="45"/>
      <c r="Z204" s="44"/>
      <c r="AA204" s="49"/>
      <c r="AB204" s="46"/>
      <c r="AC204" s="49"/>
      <c r="AD204" s="44"/>
      <c r="AE204" s="46"/>
      <c r="AF204" s="46"/>
      <c r="AG204" s="44"/>
      <c r="AH204" s="14">
        <f t="shared" ref="AH204:AH267" si="13">M204+N204+O204+P204+U204+W204+Y204+AA204+AC204+AF204+S204+Q204</f>
        <v>0</v>
      </c>
      <c r="AI204" s="47"/>
      <c r="AJ204" s="48"/>
      <c r="AK204" s="47"/>
      <c r="AL204" s="66" t="str">
        <f t="shared" ref="AL204:AL267" si="14">IF(SUM($AI204:$AK204)=0%,"",IF(SUM($AI204:$AK204)=100%, SUM($AI204:$AK204), "Sum of percentages must equal 100%"))</f>
        <v/>
      </c>
      <c r="AM204" s="44"/>
      <c r="AN204" s="44"/>
      <c r="AO204" s="62"/>
      <c r="AP204" s="44" t="str">
        <f>IF(AND(AM204=Lists!$X$5,AN204="",AO204=""),"A final outcome must be selected and the exit date specified.",IF(OR(AND(AM204=Lists!$X$6,AN204="",AO204=""),AND(AM204=Lists!$X$6,AN204="")),"Further information on the participants circumstance to be added in this column.",IF(AN204=Lists!$Q$13,"Further information on the reason for exit must be added in this column.",IF(AND(AN204&lt;&gt;"",AO204=""),"Exit date must be entered in column AO",""))))</f>
        <v/>
      </c>
      <c r="AQ204" s="44"/>
      <c r="AR204" s="44"/>
      <c r="AS204" s="44"/>
      <c r="AT204" s="44"/>
      <c r="AU204" s="44"/>
      <c r="AV204" s="44"/>
      <c r="AW204" s="62"/>
      <c r="AX204" s="71" t="str">
        <f t="shared" ref="AX204:AX267" si="15">IF(AND($AW204&lt;&gt;"",$AW204&lt;$J204),"Describe how service has assisted ongoing employment.", "")</f>
        <v/>
      </c>
      <c r="BA204" s="52"/>
    </row>
    <row r="205" spans="1:53" ht="31.05" customHeight="1" x14ac:dyDescent="0.3">
      <c r="A205" s="43">
        <f t="shared" si="12"/>
        <v>194</v>
      </c>
      <c r="B205" s="19"/>
      <c r="C205" s="19"/>
      <c r="D205" s="13"/>
      <c r="E205" s="13"/>
      <c r="F205" s="128"/>
      <c r="G205" s="44"/>
      <c r="H205" s="44"/>
      <c r="I205" s="44"/>
      <c r="J205" s="62"/>
      <c r="K205" s="44"/>
      <c r="L205" s="73"/>
      <c r="M205" s="45"/>
      <c r="N205" s="45"/>
      <c r="O205" s="45"/>
      <c r="P205" s="45"/>
      <c r="Q205" s="45"/>
      <c r="R205" s="44"/>
      <c r="S205" s="45"/>
      <c r="T205" s="46"/>
      <c r="U205" s="45"/>
      <c r="V205" s="44"/>
      <c r="W205" s="49"/>
      <c r="X205" s="44"/>
      <c r="Y205" s="45"/>
      <c r="Z205" s="44"/>
      <c r="AA205" s="49"/>
      <c r="AB205" s="46"/>
      <c r="AC205" s="49"/>
      <c r="AD205" s="44"/>
      <c r="AE205" s="46"/>
      <c r="AF205" s="46"/>
      <c r="AG205" s="44"/>
      <c r="AH205" s="14">
        <f t="shared" si="13"/>
        <v>0</v>
      </c>
      <c r="AI205" s="47"/>
      <c r="AJ205" s="48"/>
      <c r="AK205" s="47"/>
      <c r="AL205" s="66" t="str">
        <f t="shared" si="14"/>
        <v/>
      </c>
      <c r="AM205" s="44"/>
      <c r="AN205" s="44"/>
      <c r="AO205" s="62"/>
      <c r="AP205" s="44" t="str">
        <f>IF(AND(AM205=Lists!$X$5,AN205="",AO205=""),"A final outcome must be selected and the exit date specified.",IF(OR(AND(AM205=Lists!$X$6,AN205="",AO205=""),AND(AM205=Lists!$X$6,AN205="")),"Further information on the participants circumstance to be added in this column.",IF(AN205=Lists!$Q$13,"Further information on the reason for exit must be added in this column.",IF(AND(AN205&lt;&gt;"",AO205=""),"Exit date must be entered in column AO",""))))</f>
        <v/>
      </c>
      <c r="AQ205" s="44"/>
      <c r="AR205" s="44"/>
      <c r="AS205" s="44"/>
      <c r="AT205" s="44"/>
      <c r="AU205" s="44"/>
      <c r="AV205" s="44"/>
      <c r="AW205" s="62"/>
      <c r="AX205" s="71" t="str">
        <f t="shared" si="15"/>
        <v/>
      </c>
      <c r="BA205" s="52"/>
    </row>
    <row r="206" spans="1:53" ht="31.05" customHeight="1" x14ac:dyDescent="0.3">
      <c r="A206" s="43">
        <f t="shared" si="12"/>
        <v>195</v>
      </c>
      <c r="B206" s="19"/>
      <c r="C206" s="19"/>
      <c r="D206" s="13"/>
      <c r="E206" s="13"/>
      <c r="F206" s="128"/>
      <c r="G206" s="44"/>
      <c r="H206" s="44"/>
      <c r="I206" s="44"/>
      <c r="J206" s="62"/>
      <c r="K206" s="44"/>
      <c r="L206" s="73"/>
      <c r="M206" s="45"/>
      <c r="N206" s="45"/>
      <c r="O206" s="45"/>
      <c r="P206" s="45"/>
      <c r="Q206" s="45"/>
      <c r="R206" s="44"/>
      <c r="S206" s="45"/>
      <c r="T206" s="46"/>
      <c r="U206" s="45"/>
      <c r="V206" s="44"/>
      <c r="W206" s="49"/>
      <c r="X206" s="44"/>
      <c r="Y206" s="45"/>
      <c r="Z206" s="44"/>
      <c r="AA206" s="49"/>
      <c r="AB206" s="46"/>
      <c r="AC206" s="49"/>
      <c r="AD206" s="44"/>
      <c r="AE206" s="46"/>
      <c r="AF206" s="46"/>
      <c r="AG206" s="44"/>
      <c r="AH206" s="14">
        <f t="shared" si="13"/>
        <v>0</v>
      </c>
      <c r="AI206" s="47"/>
      <c r="AJ206" s="48"/>
      <c r="AK206" s="47"/>
      <c r="AL206" s="66" t="str">
        <f t="shared" si="14"/>
        <v/>
      </c>
      <c r="AM206" s="44"/>
      <c r="AN206" s="44"/>
      <c r="AO206" s="62"/>
      <c r="AP206" s="44" t="str">
        <f>IF(AND(AM206=Lists!$X$5,AN206="",AO206=""),"A final outcome must be selected and the exit date specified.",IF(OR(AND(AM206=Lists!$X$6,AN206="",AO206=""),AND(AM206=Lists!$X$6,AN206="")),"Further information on the participants circumstance to be added in this column.",IF(AN206=Lists!$Q$13,"Further information on the reason for exit must be added in this column.",IF(AND(AN206&lt;&gt;"",AO206=""),"Exit date must be entered in column AO",""))))</f>
        <v/>
      </c>
      <c r="AQ206" s="44"/>
      <c r="AR206" s="44"/>
      <c r="AS206" s="44"/>
      <c r="AT206" s="44"/>
      <c r="AU206" s="44"/>
      <c r="AV206" s="44"/>
      <c r="AW206" s="62"/>
      <c r="AX206" s="71" t="str">
        <f t="shared" si="15"/>
        <v/>
      </c>
      <c r="BA206" s="52"/>
    </row>
    <row r="207" spans="1:53" ht="31.05" customHeight="1" x14ac:dyDescent="0.3">
      <c r="A207" s="43">
        <f t="shared" si="12"/>
        <v>196</v>
      </c>
      <c r="B207" s="19"/>
      <c r="C207" s="19"/>
      <c r="D207" s="13"/>
      <c r="E207" s="13"/>
      <c r="F207" s="128"/>
      <c r="G207" s="44"/>
      <c r="H207" s="44"/>
      <c r="I207" s="44"/>
      <c r="J207" s="62"/>
      <c r="K207" s="44"/>
      <c r="L207" s="73"/>
      <c r="M207" s="45"/>
      <c r="N207" s="45"/>
      <c r="O207" s="45"/>
      <c r="P207" s="45"/>
      <c r="Q207" s="45"/>
      <c r="R207" s="44"/>
      <c r="S207" s="45"/>
      <c r="T207" s="46"/>
      <c r="U207" s="45"/>
      <c r="V207" s="44"/>
      <c r="W207" s="49"/>
      <c r="X207" s="44"/>
      <c r="Y207" s="45"/>
      <c r="Z207" s="44"/>
      <c r="AA207" s="49"/>
      <c r="AB207" s="46"/>
      <c r="AC207" s="49"/>
      <c r="AD207" s="44"/>
      <c r="AE207" s="46"/>
      <c r="AF207" s="46"/>
      <c r="AG207" s="44"/>
      <c r="AH207" s="14">
        <f t="shared" si="13"/>
        <v>0</v>
      </c>
      <c r="AI207" s="47"/>
      <c r="AJ207" s="48"/>
      <c r="AK207" s="47"/>
      <c r="AL207" s="66" t="str">
        <f t="shared" si="14"/>
        <v/>
      </c>
      <c r="AM207" s="44"/>
      <c r="AN207" s="44"/>
      <c r="AO207" s="62"/>
      <c r="AP207" s="44" t="str">
        <f>IF(AND(AM207=Lists!$X$5,AN207="",AO207=""),"A final outcome must be selected and the exit date specified.",IF(OR(AND(AM207=Lists!$X$6,AN207="",AO207=""),AND(AM207=Lists!$X$6,AN207="")),"Further information on the participants circumstance to be added in this column.",IF(AN207=Lists!$Q$13,"Further information on the reason for exit must be added in this column.",IF(AND(AN207&lt;&gt;"",AO207=""),"Exit date must be entered in column AO",""))))</f>
        <v/>
      </c>
      <c r="AQ207" s="44"/>
      <c r="AR207" s="44"/>
      <c r="AS207" s="44"/>
      <c r="AT207" s="44"/>
      <c r="AU207" s="44"/>
      <c r="AV207" s="44"/>
      <c r="AW207" s="62"/>
      <c r="AX207" s="71" t="str">
        <f t="shared" si="15"/>
        <v/>
      </c>
      <c r="BA207" s="52"/>
    </row>
    <row r="208" spans="1:53" ht="31.05" customHeight="1" x14ac:dyDescent="0.3">
      <c r="A208" s="43">
        <f t="shared" si="12"/>
        <v>197</v>
      </c>
      <c r="B208" s="19"/>
      <c r="C208" s="19"/>
      <c r="D208" s="13"/>
      <c r="E208" s="13"/>
      <c r="F208" s="128"/>
      <c r="G208" s="44"/>
      <c r="H208" s="44"/>
      <c r="I208" s="44"/>
      <c r="J208" s="62"/>
      <c r="K208" s="44"/>
      <c r="L208" s="73"/>
      <c r="M208" s="45"/>
      <c r="N208" s="45"/>
      <c r="O208" s="45"/>
      <c r="P208" s="45"/>
      <c r="Q208" s="45"/>
      <c r="R208" s="44"/>
      <c r="S208" s="45"/>
      <c r="T208" s="46"/>
      <c r="U208" s="45"/>
      <c r="V208" s="44"/>
      <c r="W208" s="49"/>
      <c r="X208" s="44"/>
      <c r="Y208" s="45"/>
      <c r="Z208" s="44"/>
      <c r="AA208" s="49"/>
      <c r="AB208" s="46"/>
      <c r="AC208" s="49"/>
      <c r="AD208" s="44"/>
      <c r="AE208" s="46"/>
      <c r="AF208" s="46"/>
      <c r="AG208" s="44"/>
      <c r="AH208" s="14">
        <f t="shared" si="13"/>
        <v>0</v>
      </c>
      <c r="AI208" s="47"/>
      <c r="AJ208" s="48"/>
      <c r="AK208" s="47"/>
      <c r="AL208" s="66" t="str">
        <f t="shared" si="14"/>
        <v/>
      </c>
      <c r="AM208" s="44"/>
      <c r="AN208" s="44"/>
      <c r="AO208" s="62"/>
      <c r="AP208" s="44" t="str">
        <f>IF(AND(AM208=Lists!$X$5,AN208="",AO208=""),"A final outcome must be selected and the exit date specified.",IF(OR(AND(AM208=Lists!$X$6,AN208="",AO208=""),AND(AM208=Lists!$X$6,AN208="")),"Further information on the participants circumstance to be added in this column.",IF(AN208=Lists!$Q$13,"Further information on the reason for exit must be added in this column.",IF(AND(AN208&lt;&gt;"",AO208=""),"Exit date must be entered in column AO",""))))</f>
        <v/>
      </c>
      <c r="AQ208" s="44"/>
      <c r="AR208" s="44"/>
      <c r="AS208" s="44"/>
      <c r="AT208" s="44"/>
      <c r="AU208" s="44"/>
      <c r="AV208" s="44"/>
      <c r="AW208" s="62"/>
      <c r="AX208" s="71" t="str">
        <f t="shared" si="15"/>
        <v/>
      </c>
      <c r="BA208" s="52"/>
    </row>
    <row r="209" spans="1:53" ht="31.05" customHeight="1" x14ac:dyDescent="0.3">
      <c r="A209" s="43">
        <f t="shared" si="12"/>
        <v>198</v>
      </c>
      <c r="B209" s="19"/>
      <c r="C209" s="19"/>
      <c r="D209" s="13"/>
      <c r="E209" s="13"/>
      <c r="F209" s="128"/>
      <c r="G209" s="44"/>
      <c r="H209" s="44"/>
      <c r="I209" s="44"/>
      <c r="J209" s="62"/>
      <c r="K209" s="44"/>
      <c r="L209" s="73"/>
      <c r="M209" s="45"/>
      <c r="N209" s="45"/>
      <c r="O209" s="45"/>
      <c r="P209" s="45"/>
      <c r="Q209" s="45"/>
      <c r="R209" s="44"/>
      <c r="S209" s="45"/>
      <c r="T209" s="46"/>
      <c r="U209" s="45"/>
      <c r="V209" s="44"/>
      <c r="W209" s="49"/>
      <c r="X209" s="44"/>
      <c r="Y209" s="45"/>
      <c r="Z209" s="44"/>
      <c r="AA209" s="49"/>
      <c r="AB209" s="46"/>
      <c r="AC209" s="49"/>
      <c r="AD209" s="44"/>
      <c r="AE209" s="46"/>
      <c r="AF209" s="46"/>
      <c r="AG209" s="44"/>
      <c r="AH209" s="14">
        <f t="shared" si="13"/>
        <v>0</v>
      </c>
      <c r="AI209" s="47"/>
      <c r="AJ209" s="48"/>
      <c r="AK209" s="47"/>
      <c r="AL209" s="66" t="str">
        <f t="shared" si="14"/>
        <v/>
      </c>
      <c r="AM209" s="44"/>
      <c r="AN209" s="44"/>
      <c r="AO209" s="62"/>
      <c r="AP209" s="44" t="str">
        <f>IF(AND(AM209=Lists!$X$5,AN209="",AO209=""),"A final outcome must be selected and the exit date specified.",IF(OR(AND(AM209=Lists!$X$6,AN209="",AO209=""),AND(AM209=Lists!$X$6,AN209="")),"Further information on the participants circumstance to be added in this column.",IF(AN209=Lists!$Q$13,"Further information on the reason for exit must be added in this column.",IF(AND(AN209&lt;&gt;"",AO209=""),"Exit date must be entered in column AO",""))))</f>
        <v/>
      </c>
      <c r="AQ209" s="44"/>
      <c r="AR209" s="44"/>
      <c r="AS209" s="44"/>
      <c r="AT209" s="44"/>
      <c r="AU209" s="44"/>
      <c r="AV209" s="44"/>
      <c r="AW209" s="62"/>
      <c r="AX209" s="71" t="str">
        <f t="shared" si="15"/>
        <v/>
      </c>
      <c r="BA209" s="52"/>
    </row>
    <row r="210" spans="1:53" ht="31.05" customHeight="1" x14ac:dyDescent="0.3">
      <c r="A210" s="43">
        <f t="shared" si="12"/>
        <v>199</v>
      </c>
      <c r="B210" s="19"/>
      <c r="C210" s="19"/>
      <c r="D210" s="13"/>
      <c r="E210" s="13"/>
      <c r="F210" s="128"/>
      <c r="G210" s="44"/>
      <c r="H210" s="44"/>
      <c r="I210" s="44"/>
      <c r="J210" s="62"/>
      <c r="K210" s="44"/>
      <c r="L210" s="73"/>
      <c r="M210" s="45"/>
      <c r="N210" s="45"/>
      <c r="O210" s="45"/>
      <c r="P210" s="45"/>
      <c r="Q210" s="45"/>
      <c r="R210" s="44"/>
      <c r="S210" s="45"/>
      <c r="T210" s="46"/>
      <c r="U210" s="45"/>
      <c r="V210" s="44"/>
      <c r="W210" s="49"/>
      <c r="X210" s="44"/>
      <c r="Y210" s="45"/>
      <c r="Z210" s="44"/>
      <c r="AA210" s="49"/>
      <c r="AB210" s="46"/>
      <c r="AC210" s="49"/>
      <c r="AD210" s="44"/>
      <c r="AE210" s="46"/>
      <c r="AF210" s="46"/>
      <c r="AG210" s="44"/>
      <c r="AH210" s="14">
        <f t="shared" si="13"/>
        <v>0</v>
      </c>
      <c r="AI210" s="47"/>
      <c r="AJ210" s="48"/>
      <c r="AK210" s="47"/>
      <c r="AL210" s="66" t="str">
        <f t="shared" si="14"/>
        <v/>
      </c>
      <c r="AM210" s="44"/>
      <c r="AN210" s="44"/>
      <c r="AO210" s="62"/>
      <c r="AP210" s="44" t="str">
        <f>IF(AND(AM210=Lists!$X$5,AN210="",AO210=""),"A final outcome must be selected and the exit date specified.",IF(OR(AND(AM210=Lists!$X$6,AN210="",AO210=""),AND(AM210=Lists!$X$6,AN210="")),"Further information on the participants circumstance to be added in this column.",IF(AN210=Lists!$Q$13,"Further information on the reason for exit must be added in this column.",IF(AND(AN210&lt;&gt;"",AO210=""),"Exit date must be entered in column AO",""))))</f>
        <v/>
      </c>
      <c r="AQ210" s="44"/>
      <c r="AR210" s="44"/>
      <c r="AS210" s="44"/>
      <c r="AT210" s="44"/>
      <c r="AU210" s="44"/>
      <c r="AV210" s="44"/>
      <c r="AW210" s="62"/>
      <c r="AX210" s="71" t="str">
        <f t="shared" si="15"/>
        <v/>
      </c>
      <c r="BA210" s="52"/>
    </row>
    <row r="211" spans="1:53" ht="31.05" customHeight="1" x14ac:dyDescent="0.3">
      <c r="A211" s="43">
        <f t="shared" si="12"/>
        <v>200</v>
      </c>
      <c r="B211" s="19"/>
      <c r="C211" s="19"/>
      <c r="D211" s="13"/>
      <c r="E211" s="13"/>
      <c r="F211" s="128"/>
      <c r="G211" s="44"/>
      <c r="H211" s="44"/>
      <c r="I211" s="44"/>
      <c r="J211" s="62"/>
      <c r="K211" s="44"/>
      <c r="L211" s="73"/>
      <c r="M211" s="45"/>
      <c r="N211" s="45"/>
      <c r="O211" s="45"/>
      <c r="P211" s="45"/>
      <c r="Q211" s="45"/>
      <c r="R211" s="44"/>
      <c r="S211" s="45"/>
      <c r="T211" s="46"/>
      <c r="U211" s="45"/>
      <c r="V211" s="44"/>
      <c r="W211" s="49"/>
      <c r="X211" s="44"/>
      <c r="Y211" s="45"/>
      <c r="Z211" s="44"/>
      <c r="AA211" s="49"/>
      <c r="AB211" s="46"/>
      <c r="AC211" s="49"/>
      <c r="AD211" s="44"/>
      <c r="AE211" s="46"/>
      <c r="AF211" s="46"/>
      <c r="AG211" s="44"/>
      <c r="AH211" s="14">
        <f t="shared" si="13"/>
        <v>0</v>
      </c>
      <c r="AI211" s="47"/>
      <c r="AJ211" s="48"/>
      <c r="AK211" s="47"/>
      <c r="AL211" s="66" t="str">
        <f t="shared" si="14"/>
        <v/>
      </c>
      <c r="AM211" s="44"/>
      <c r="AN211" s="44"/>
      <c r="AO211" s="62"/>
      <c r="AP211" s="44" t="str">
        <f>IF(AND(AM211=Lists!$X$5,AN211="",AO211=""),"A final outcome must be selected and the exit date specified.",IF(OR(AND(AM211=Lists!$X$6,AN211="",AO211=""),AND(AM211=Lists!$X$6,AN211="")),"Further information on the participants circumstance to be added in this column.",IF(AN211=Lists!$Q$13,"Further information on the reason for exit must be added in this column.",IF(AND(AN211&lt;&gt;"",AO211=""),"Exit date must be entered in column AO",""))))</f>
        <v/>
      </c>
      <c r="AQ211" s="44"/>
      <c r="AR211" s="44"/>
      <c r="AS211" s="44"/>
      <c r="AT211" s="44"/>
      <c r="AU211" s="44"/>
      <c r="AV211" s="44"/>
      <c r="AW211" s="62"/>
      <c r="AX211" s="71" t="str">
        <f t="shared" si="15"/>
        <v/>
      </c>
      <c r="BA211" s="52"/>
    </row>
    <row r="212" spans="1:53" ht="31.05" customHeight="1" x14ac:dyDescent="0.3">
      <c r="A212" s="43">
        <f t="shared" si="12"/>
        <v>201</v>
      </c>
      <c r="B212" s="19"/>
      <c r="C212" s="19"/>
      <c r="D212" s="13"/>
      <c r="E212" s="13"/>
      <c r="F212" s="128"/>
      <c r="G212" s="44"/>
      <c r="H212" s="44"/>
      <c r="I212" s="44"/>
      <c r="J212" s="62"/>
      <c r="K212" s="44"/>
      <c r="L212" s="73"/>
      <c r="M212" s="45"/>
      <c r="N212" s="45"/>
      <c r="O212" s="45"/>
      <c r="P212" s="45"/>
      <c r="Q212" s="45"/>
      <c r="R212" s="44"/>
      <c r="S212" s="45"/>
      <c r="T212" s="46"/>
      <c r="U212" s="45"/>
      <c r="V212" s="44"/>
      <c r="W212" s="49"/>
      <c r="X212" s="44"/>
      <c r="Y212" s="45"/>
      <c r="Z212" s="44"/>
      <c r="AA212" s="49"/>
      <c r="AB212" s="46"/>
      <c r="AC212" s="49"/>
      <c r="AD212" s="44"/>
      <c r="AE212" s="46"/>
      <c r="AF212" s="46"/>
      <c r="AG212" s="44"/>
      <c r="AH212" s="14">
        <f t="shared" si="13"/>
        <v>0</v>
      </c>
      <c r="AI212" s="47"/>
      <c r="AJ212" s="48"/>
      <c r="AK212" s="47"/>
      <c r="AL212" s="66" t="str">
        <f t="shared" si="14"/>
        <v/>
      </c>
      <c r="AM212" s="44"/>
      <c r="AN212" s="44"/>
      <c r="AO212" s="62"/>
      <c r="AP212" s="44" t="str">
        <f>IF(AND(AM212=Lists!$X$5,AN212="",AO212=""),"A final outcome must be selected and the exit date specified.",IF(OR(AND(AM212=Lists!$X$6,AN212="",AO212=""),AND(AM212=Lists!$X$6,AN212="")),"Further information on the participants circumstance to be added in this column.",IF(AN212=Lists!$Q$13,"Further information on the reason for exit must be added in this column.",IF(AND(AN212&lt;&gt;"",AO212=""),"Exit date must be entered in column AO",""))))</f>
        <v/>
      </c>
      <c r="AQ212" s="44"/>
      <c r="AR212" s="44"/>
      <c r="AS212" s="44"/>
      <c r="AT212" s="44"/>
      <c r="AU212" s="44"/>
      <c r="AV212" s="44"/>
      <c r="AW212" s="62"/>
      <c r="AX212" s="71" t="str">
        <f t="shared" si="15"/>
        <v/>
      </c>
      <c r="BA212" s="52"/>
    </row>
    <row r="213" spans="1:53" ht="31.05" customHeight="1" x14ac:dyDescent="0.3">
      <c r="A213" s="43">
        <f t="shared" si="12"/>
        <v>202</v>
      </c>
      <c r="B213" s="19"/>
      <c r="C213" s="19"/>
      <c r="D213" s="13"/>
      <c r="E213" s="13"/>
      <c r="F213" s="128"/>
      <c r="G213" s="44"/>
      <c r="H213" s="44"/>
      <c r="I213" s="44"/>
      <c r="J213" s="62"/>
      <c r="K213" s="44"/>
      <c r="L213" s="73"/>
      <c r="M213" s="45"/>
      <c r="N213" s="45"/>
      <c r="O213" s="45"/>
      <c r="P213" s="45"/>
      <c r="Q213" s="45"/>
      <c r="R213" s="44"/>
      <c r="S213" s="45"/>
      <c r="T213" s="46"/>
      <c r="U213" s="45"/>
      <c r="V213" s="44"/>
      <c r="W213" s="49"/>
      <c r="X213" s="44"/>
      <c r="Y213" s="45"/>
      <c r="Z213" s="44"/>
      <c r="AA213" s="49"/>
      <c r="AB213" s="46"/>
      <c r="AC213" s="49"/>
      <c r="AD213" s="44"/>
      <c r="AE213" s="46"/>
      <c r="AF213" s="46"/>
      <c r="AG213" s="44"/>
      <c r="AH213" s="14">
        <f t="shared" si="13"/>
        <v>0</v>
      </c>
      <c r="AI213" s="47"/>
      <c r="AJ213" s="48"/>
      <c r="AK213" s="47"/>
      <c r="AL213" s="66" t="str">
        <f t="shared" si="14"/>
        <v/>
      </c>
      <c r="AM213" s="44"/>
      <c r="AN213" s="44"/>
      <c r="AO213" s="62"/>
      <c r="AP213" s="44" t="str">
        <f>IF(AND(AM213=Lists!$X$5,AN213="",AO213=""),"A final outcome must be selected and the exit date specified.",IF(OR(AND(AM213=Lists!$X$6,AN213="",AO213=""),AND(AM213=Lists!$X$6,AN213="")),"Further information on the participants circumstance to be added in this column.",IF(AN213=Lists!$Q$13,"Further information on the reason for exit must be added in this column.",IF(AND(AN213&lt;&gt;"",AO213=""),"Exit date must be entered in column AO",""))))</f>
        <v/>
      </c>
      <c r="AQ213" s="44"/>
      <c r="AR213" s="44"/>
      <c r="AS213" s="44"/>
      <c r="AT213" s="44"/>
      <c r="AU213" s="44"/>
      <c r="AV213" s="44"/>
      <c r="AW213" s="62"/>
      <c r="AX213" s="71" t="str">
        <f t="shared" si="15"/>
        <v/>
      </c>
      <c r="BA213" s="52"/>
    </row>
    <row r="214" spans="1:53" ht="31.05" customHeight="1" x14ac:dyDescent="0.3">
      <c r="A214" s="43">
        <f t="shared" si="12"/>
        <v>203</v>
      </c>
      <c r="B214" s="19"/>
      <c r="C214" s="19"/>
      <c r="D214" s="13"/>
      <c r="E214" s="13"/>
      <c r="F214" s="128"/>
      <c r="G214" s="44"/>
      <c r="H214" s="44"/>
      <c r="I214" s="44"/>
      <c r="J214" s="62"/>
      <c r="K214" s="44"/>
      <c r="L214" s="73"/>
      <c r="M214" s="45"/>
      <c r="N214" s="45"/>
      <c r="O214" s="45"/>
      <c r="P214" s="45"/>
      <c r="Q214" s="45"/>
      <c r="R214" s="44"/>
      <c r="S214" s="45"/>
      <c r="T214" s="46"/>
      <c r="U214" s="45"/>
      <c r="V214" s="44"/>
      <c r="W214" s="49"/>
      <c r="X214" s="44"/>
      <c r="Y214" s="45"/>
      <c r="Z214" s="44"/>
      <c r="AA214" s="49"/>
      <c r="AB214" s="46"/>
      <c r="AC214" s="49"/>
      <c r="AD214" s="44"/>
      <c r="AE214" s="46"/>
      <c r="AF214" s="46"/>
      <c r="AG214" s="44"/>
      <c r="AH214" s="14">
        <f t="shared" si="13"/>
        <v>0</v>
      </c>
      <c r="AI214" s="47"/>
      <c r="AJ214" s="48"/>
      <c r="AK214" s="47"/>
      <c r="AL214" s="66" t="str">
        <f t="shared" si="14"/>
        <v/>
      </c>
      <c r="AM214" s="44"/>
      <c r="AN214" s="44"/>
      <c r="AO214" s="62"/>
      <c r="AP214" s="44" t="str">
        <f>IF(AND(AM214=Lists!$X$5,AN214="",AO214=""),"A final outcome must be selected and the exit date specified.",IF(OR(AND(AM214=Lists!$X$6,AN214="",AO214=""),AND(AM214=Lists!$X$6,AN214="")),"Further information on the participants circumstance to be added in this column.",IF(AN214=Lists!$Q$13,"Further information on the reason for exit must be added in this column.",IF(AND(AN214&lt;&gt;"",AO214=""),"Exit date must be entered in column AO",""))))</f>
        <v/>
      </c>
      <c r="AQ214" s="44"/>
      <c r="AR214" s="44"/>
      <c r="AS214" s="44"/>
      <c r="AT214" s="44"/>
      <c r="AU214" s="44"/>
      <c r="AV214" s="44"/>
      <c r="AW214" s="62"/>
      <c r="AX214" s="71" t="str">
        <f t="shared" si="15"/>
        <v/>
      </c>
      <c r="BA214" s="52"/>
    </row>
    <row r="215" spans="1:53" ht="31.05" customHeight="1" x14ac:dyDescent="0.3">
      <c r="A215" s="43">
        <f t="shared" si="12"/>
        <v>204</v>
      </c>
      <c r="B215" s="19"/>
      <c r="C215" s="19"/>
      <c r="D215" s="13"/>
      <c r="E215" s="13"/>
      <c r="F215" s="128"/>
      <c r="G215" s="44"/>
      <c r="H215" s="44"/>
      <c r="I215" s="44"/>
      <c r="J215" s="62"/>
      <c r="K215" s="44"/>
      <c r="L215" s="73"/>
      <c r="M215" s="45"/>
      <c r="N215" s="45"/>
      <c r="O215" s="45"/>
      <c r="P215" s="45"/>
      <c r="Q215" s="45"/>
      <c r="R215" s="44"/>
      <c r="S215" s="45"/>
      <c r="T215" s="46"/>
      <c r="U215" s="45"/>
      <c r="V215" s="44"/>
      <c r="W215" s="49"/>
      <c r="X215" s="44"/>
      <c r="Y215" s="45"/>
      <c r="Z215" s="44"/>
      <c r="AA215" s="49"/>
      <c r="AB215" s="46"/>
      <c r="AC215" s="49"/>
      <c r="AD215" s="44"/>
      <c r="AE215" s="46"/>
      <c r="AF215" s="46"/>
      <c r="AG215" s="44"/>
      <c r="AH215" s="14">
        <f t="shared" si="13"/>
        <v>0</v>
      </c>
      <c r="AI215" s="47"/>
      <c r="AJ215" s="48"/>
      <c r="AK215" s="47"/>
      <c r="AL215" s="66" t="str">
        <f t="shared" si="14"/>
        <v/>
      </c>
      <c r="AM215" s="44"/>
      <c r="AN215" s="44"/>
      <c r="AO215" s="62"/>
      <c r="AP215" s="44" t="str">
        <f>IF(AND(AM215=Lists!$X$5,AN215="",AO215=""),"A final outcome must be selected and the exit date specified.",IF(OR(AND(AM215=Lists!$X$6,AN215="",AO215=""),AND(AM215=Lists!$X$6,AN215="")),"Further information on the participants circumstance to be added in this column.",IF(AN215=Lists!$Q$13,"Further information on the reason for exit must be added in this column.",IF(AND(AN215&lt;&gt;"",AO215=""),"Exit date must be entered in column AO",""))))</f>
        <v/>
      </c>
      <c r="AQ215" s="44"/>
      <c r="AR215" s="44"/>
      <c r="AS215" s="44"/>
      <c r="AT215" s="44"/>
      <c r="AU215" s="44"/>
      <c r="AV215" s="44"/>
      <c r="AW215" s="62"/>
      <c r="AX215" s="71" t="str">
        <f t="shared" si="15"/>
        <v/>
      </c>
      <c r="BA215" s="52"/>
    </row>
    <row r="216" spans="1:53" ht="31.05" customHeight="1" x14ac:dyDescent="0.3">
      <c r="A216" s="43">
        <f t="shared" si="12"/>
        <v>205</v>
      </c>
      <c r="B216" s="19"/>
      <c r="C216" s="19"/>
      <c r="D216" s="13"/>
      <c r="E216" s="13"/>
      <c r="F216" s="128"/>
      <c r="G216" s="44"/>
      <c r="H216" s="44"/>
      <c r="I216" s="44"/>
      <c r="J216" s="62"/>
      <c r="K216" s="44"/>
      <c r="L216" s="73"/>
      <c r="M216" s="45"/>
      <c r="N216" s="45"/>
      <c r="O216" s="45"/>
      <c r="P216" s="45"/>
      <c r="Q216" s="45"/>
      <c r="R216" s="44"/>
      <c r="S216" s="45"/>
      <c r="T216" s="46"/>
      <c r="U216" s="45"/>
      <c r="V216" s="44"/>
      <c r="W216" s="49"/>
      <c r="X216" s="44"/>
      <c r="Y216" s="45"/>
      <c r="Z216" s="44"/>
      <c r="AA216" s="49"/>
      <c r="AB216" s="46"/>
      <c r="AC216" s="49"/>
      <c r="AD216" s="44"/>
      <c r="AE216" s="46"/>
      <c r="AF216" s="46"/>
      <c r="AG216" s="44"/>
      <c r="AH216" s="14">
        <f t="shared" si="13"/>
        <v>0</v>
      </c>
      <c r="AI216" s="47"/>
      <c r="AJ216" s="48"/>
      <c r="AK216" s="47"/>
      <c r="AL216" s="66" t="str">
        <f t="shared" si="14"/>
        <v/>
      </c>
      <c r="AM216" s="44"/>
      <c r="AN216" s="44"/>
      <c r="AO216" s="62"/>
      <c r="AP216" s="44" t="str">
        <f>IF(AND(AM216=Lists!$X$5,AN216="",AO216=""),"A final outcome must be selected and the exit date specified.",IF(OR(AND(AM216=Lists!$X$6,AN216="",AO216=""),AND(AM216=Lists!$X$6,AN216="")),"Further information on the participants circumstance to be added in this column.",IF(AN216=Lists!$Q$13,"Further information on the reason for exit must be added in this column.",IF(AND(AN216&lt;&gt;"",AO216=""),"Exit date must be entered in column AO",""))))</f>
        <v/>
      </c>
      <c r="AQ216" s="44"/>
      <c r="AR216" s="44"/>
      <c r="AS216" s="44"/>
      <c r="AT216" s="44"/>
      <c r="AU216" s="44"/>
      <c r="AV216" s="44"/>
      <c r="AW216" s="62"/>
      <c r="AX216" s="71" t="str">
        <f t="shared" si="15"/>
        <v/>
      </c>
      <c r="BA216" s="52"/>
    </row>
    <row r="217" spans="1:53" ht="31.05" customHeight="1" x14ac:dyDescent="0.3">
      <c r="A217" s="43">
        <f t="shared" si="12"/>
        <v>206</v>
      </c>
      <c r="B217" s="19"/>
      <c r="C217" s="19"/>
      <c r="D217" s="13"/>
      <c r="E217" s="13"/>
      <c r="F217" s="128"/>
      <c r="G217" s="44"/>
      <c r="H217" s="44"/>
      <c r="I217" s="44"/>
      <c r="J217" s="62"/>
      <c r="K217" s="44"/>
      <c r="L217" s="73"/>
      <c r="M217" s="45"/>
      <c r="N217" s="45"/>
      <c r="O217" s="45"/>
      <c r="P217" s="45"/>
      <c r="Q217" s="45"/>
      <c r="R217" s="44"/>
      <c r="S217" s="45"/>
      <c r="T217" s="46"/>
      <c r="U217" s="45"/>
      <c r="V217" s="44"/>
      <c r="W217" s="49"/>
      <c r="X217" s="44"/>
      <c r="Y217" s="45"/>
      <c r="Z217" s="44"/>
      <c r="AA217" s="49"/>
      <c r="AB217" s="46"/>
      <c r="AC217" s="49"/>
      <c r="AD217" s="44"/>
      <c r="AE217" s="46"/>
      <c r="AF217" s="46"/>
      <c r="AG217" s="44"/>
      <c r="AH217" s="14">
        <f t="shared" si="13"/>
        <v>0</v>
      </c>
      <c r="AI217" s="47"/>
      <c r="AJ217" s="48"/>
      <c r="AK217" s="47"/>
      <c r="AL217" s="66" t="str">
        <f t="shared" si="14"/>
        <v/>
      </c>
      <c r="AM217" s="44"/>
      <c r="AN217" s="44"/>
      <c r="AO217" s="62"/>
      <c r="AP217" s="44" t="str">
        <f>IF(AND(AM217=Lists!$X$5,AN217="",AO217=""),"A final outcome must be selected and the exit date specified.",IF(OR(AND(AM217=Lists!$X$6,AN217="",AO217=""),AND(AM217=Lists!$X$6,AN217="")),"Further information on the participants circumstance to be added in this column.",IF(AN217=Lists!$Q$13,"Further information on the reason for exit must be added in this column.",IF(AND(AN217&lt;&gt;"",AO217=""),"Exit date must be entered in column AO",""))))</f>
        <v/>
      </c>
      <c r="AQ217" s="44"/>
      <c r="AR217" s="44"/>
      <c r="AS217" s="44"/>
      <c r="AT217" s="44"/>
      <c r="AU217" s="44"/>
      <c r="AV217" s="44"/>
      <c r="AW217" s="62"/>
      <c r="AX217" s="71" t="str">
        <f t="shared" si="15"/>
        <v/>
      </c>
      <c r="BA217" s="52"/>
    </row>
    <row r="218" spans="1:53" ht="31.05" customHeight="1" x14ac:dyDescent="0.3">
      <c r="A218" s="43">
        <f t="shared" si="12"/>
        <v>207</v>
      </c>
      <c r="B218" s="19"/>
      <c r="C218" s="19"/>
      <c r="D218" s="13"/>
      <c r="E218" s="13"/>
      <c r="F218" s="128"/>
      <c r="G218" s="44"/>
      <c r="H218" s="44"/>
      <c r="I218" s="44"/>
      <c r="J218" s="62"/>
      <c r="K218" s="44"/>
      <c r="L218" s="73"/>
      <c r="M218" s="45"/>
      <c r="N218" s="45"/>
      <c r="O218" s="45"/>
      <c r="P218" s="45"/>
      <c r="Q218" s="45"/>
      <c r="R218" s="44"/>
      <c r="S218" s="45"/>
      <c r="T218" s="46"/>
      <c r="U218" s="45"/>
      <c r="V218" s="44"/>
      <c r="W218" s="49"/>
      <c r="X218" s="44"/>
      <c r="Y218" s="45"/>
      <c r="Z218" s="44"/>
      <c r="AA218" s="49"/>
      <c r="AB218" s="46"/>
      <c r="AC218" s="49"/>
      <c r="AD218" s="44"/>
      <c r="AE218" s="46"/>
      <c r="AF218" s="46"/>
      <c r="AG218" s="44"/>
      <c r="AH218" s="14">
        <f t="shared" si="13"/>
        <v>0</v>
      </c>
      <c r="AI218" s="47"/>
      <c r="AJ218" s="48"/>
      <c r="AK218" s="47"/>
      <c r="AL218" s="66" t="str">
        <f t="shared" si="14"/>
        <v/>
      </c>
      <c r="AM218" s="44"/>
      <c r="AN218" s="44"/>
      <c r="AO218" s="62"/>
      <c r="AP218" s="44" t="str">
        <f>IF(AND(AM218=Lists!$X$5,AN218="",AO218=""),"A final outcome must be selected and the exit date specified.",IF(OR(AND(AM218=Lists!$X$6,AN218="",AO218=""),AND(AM218=Lists!$X$6,AN218="")),"Further information on the participants circumstance to be added in this column.",IF(AN218=Lists!$Q$13,"Further information on the reason for exit must be added in this column.",IF(AND(AN218&lt;&gt;"",AO218=""),"Exit date must be entered in column AO",""))))</f>
        <v/>
      </c>
      <c r="AQ218" s="44"/>
      <c r="AR218" s="44"/>
      <c r="AS218" s="44"/>
      <c r="AT218" s="44"/>
      <c r="AU218" s="44"/>
      <c r="AV218" s="44"/>
      <c r="AW218" s="62"/>
      <c r="AX218" s="71" t="str">
        <f t="shared" si="15"/>
        <v/>
      </c>
      <c r="BA218" s="52"/>
    </row>
    <row r="219" spans="1:53" ht="31.05" customHeight="1" x14ac:dyDescent="0.3">
      <c r="A219" s="43">
        <f t="shared" si="12"/>
        <v>208</v>
      </c>
      <c r="B219" s="19"/>
      <c r="C219" s="19"/>
      <c r="D219" s="13"/>
      <c r="E219" s="13"/>
      <c r="F219" s="128"/>
      <c r="G219" s="44"/>
      <c r="H219" s="44"/>
      <c r="I219" s="44"/>
      <c r="J219" s="62"/>
      <c r="K219" s="44"/>
      <c r="L219" s="73"/>
      <c r="M219" s="45"/>
      <c r="N219" s="45"/>
      <c r="O219" s="45"/>
      <c r="P219" s="45"/>
      <c r="Q219" s="45"/>
      <c r="R219" s="44"/>
      <c r="S219" s="45"/>
      <c r="T219" s="46"/>
      <c r="U219" s="45"/>
      <c r="V219" s="44"/>
      <c r="W219" s="49"/>
      <c r="X219" s="44"/>
      <c r="Y219" s="45"/>
      <c r="Z219" s="44"/>
      <c r="AA219" s="49"/>
      <c r="AB219" s="46"/>
      <c r="AC219" s="49"/>
      <c r="AD219" s="44"/>
      <c r="AE219" s="46"/>
      <c r="AF219" s="46"/>
      <c r="AG219" s="44"/>
      <c r="AH219" s="14">
        <f t="shared" si="13"/>
        <v>0</v>
      </c>
      <c r="AI219" s="47"/>
      <c r="AJ219" s="48"/>
      <c r="AK219" s="47"/>
      <c r="AL219" s="66" t="str">
        <f t="shared" si="14"/>
        <v/>
      </c>
      <c r="AM219" s="44"/>
      <c r="AN219" s="44"/>
      <c r="AO219" s="62"/>
      <c r="AP219" s="44" t="str">
        <f>IF(AND(AM219=Lists!$X$5,AN219="",AO219=""),"A final outcome must be selected and the exit date specified.",IF(OR(AND(AM219=Lists!$X$6,AN219="",AO219=""),AND(AM219=Lists!$X$6,AN219="")),"Further information on the participants circumstance to be added in this column.",IF(AN219=Lists!$Q$13,"Further information on the reason for exit must be added in this column.",IF(AND(AN219&lt;&gt;"",AO219=""),"Exit date must be entered in column AO",""))))</f>
        <v/>
      </c>
      <c r="AQ219" s="44"/>
      <c r="AR219" s="44"/>
      <c r="AS219" s="44"/>
      <c r="AT219" s="44"/>
      <c r="AU219" s="44"/>
      <c r="AV219" s="44"/>
      <c r="AW219" s="62"/>
      <c r="AX219" s="71" t="str">
        <f t="shared" si="15"/>
        <v/>
      </c>
      <c r="BA219" s="52"/>
    </row>
    <row r="220" spans="1:53" ht="31.05" customHeight="1" x14ac:dyDescent="0.3">
      <c r="A220" s="43">
        <f t="shared" si="12"/>
        <v>209</v>
      </c>
      <c r="B220" s="19"/>
      <c r="C220" s="19"/>
      <c r="D220" s="13"/>
      <c r="E220" s="13"/>
      <c r="F220" s="128"/>
      <c r="G220" s="44"/>
      <c r="H220" s="44"/>
      <c r="I220" s="44"/>
      <c r="J220" s="62"/>
      <c r="K220" s="44"/>
      <c r="L220" s="73"/>
      <c r="M220" s="45"/>
      <c r="N220" s="45"/>
      <c r="O220" s="45"/>
      <c r="P220" s="45"/>
      <c r="Q220" s="45"/>
      <c r="R220" s="44"/>
      <c r="S220" s="45"/>
      <c r="T220" s="46"/>
      <c r="U220" s="45"/>
      <c r="V220" s="44"/>
      <c r="W220" s="49"/>
      <c r="X220" s="44"/>
      <c r="Y220" s="45"/>
      <c r="Z220" s="44"/>
      <c r="AA220" s="49"/>
      <c r="AB220" s="46"/>
      <c r="AC220" s="49"/>
      <c r="AD220" s="44"/>
      <c r="AE220" s="46"/>
      <c r="AF220" s="46"/>
      <c r="AG220" s="44"/>
      <c r="AH220" s="14">
        <f t="shared" si="13"/>
        <v>0</v>
      </c>
      <c r="AI220" s="47"/>
      <c r="AJ220" s="48"/>
      <c r="AK220" s="47"/>
      <c r="AL220" s="66" t="str">
        <f t="shared" si="14"/>
        <v/>
      </c>
      <c r="AM220" s="44"/>
      <c r="AN220" s="44"/>
      <c r="AO220" s="62"/>
      <c r="AP220" s="44" t="str">
        <f>IF(AND(AM220=Lists!$X$5,AN220="",AO220=""),"A final outcome must be selected and the exit date specified.",IF(OR(AND(AM220=Lists!$X$6,AN220="",AO220=""),AND(AM220=Lists!$X$6,AN220="")),"Further information on the participants circumstance to be added in this column.",IF(AN220=Lists!$Q$13,"Further information on the reason for exit must be added in this column.",IF(AND(AN220&lt;&gt;"",AO220=""),"Exit date must be entered in column AO",""))))</f>
        <v/>
      </c>
      <c r="AQ220" s="44"/>
      <c r="AR220" s="44"/>
      <c r="AS220" s="44"/>
      <c r="AT220" s="44"/>
      <c r="AU220" s="44"/>
      <c r="AV220" s="44"/>
      <c r="AW220" s="62"/>
      <c r="AX220" s="71" t="str">
        <f t="shared" si="15"/>
        <v/>
      </c>
      <c r="BA220" s="52"/>
    </row>
    <row r="221" spans="1:53" ht="31.05" customHeight="1" x14ac:dyDescent="0.3">
      <c r="A221" s="43">
        <f t="shared" si="12"/>
        <v>210</v>
      </c>
      <c r="B221" s="19"/>
      <c r="C221" s="19"/>
      <c r="D221" s="13"/>
      <c r="E221" s="13"/>
      <c r="F221" s="128"/>
      <c r="G221" s="44"/>
      <c r="H221" s="44"/>
      <c r="I221" s="44"/>
      <c r="J221" s="62"/>
      <c r="K221" s="44"/>
      <c r="L221" s="73"/>
      <c r="M221" s="45"/>
      <c r="N221" s="45"/>
      <c r="O221" s="45"/>
      <c r="P221" s="45"/>
      <c r="Q221" s="45"/>
      <c r="R221" s="44"/>
      <c r="S221" s="45"/>
      <c r="T221" s="46"/>
      <c r="U221" s="45"/>
      <c r="V221" s="44"/>
      <c r="W221" s="49"/>
      <c r="X221" s="44"/>
      <c r="Y221" s="45"/>
      <c r="Z221" s="44"/>
      <c r="AA221" s="49"/>
      <c r="AB221" s="46"/>
      <c r="AC221" s="49"/>
      <c r="AD221" s="44"/>
      <c r="AE221" s="46"/>
      <c r="AF221" s="46"/>
      <c r="AG221" s="44"/>
      <c r="AH221" s="14">
        <f t="shared" si="13"/>
        <v>0</v>
      </c>
      <c r="AI221" s="47"/>
      <c r="AJ221" s="48"/>
      <c r="AK221" s="47"/>
      <c r="AL221" s="66" t="str">
        <f t="shared" si="14"/>
        <v/>
      </c>
      <c r="AM221" s="44"/>
      <c r="AN221" s="44"/>
      <c r="AO221" s="62"/>
      <c r="AP221" s="44" t="str">
        <f>IF(AND(AM221=Lists!$X$5,AN221="",AO221=""),"A final outcome must be selected and the exit date specified.",IF(OR(AND(AM221=Lists!$X$6,AN221="",AO221=""),AND(AM221=Lists!$X$6,AN221="")),"Further information on the participants circumstance to be added in this column.",IF(AN221=Lists!$Q$13,"Further information on the reason for exit must be added in this column.",IF(AND(AN221&lt;&gt;"",AO221=""),"Exit date must be entered in column AO",""))))</f>
        <v/>
      </c>
      <c r="AQ221" s="44"/>
      <c r="AR221" s="44"/>
      <c r="AS221" s="44"/>
      <c r="AT221" s="44"/>
      <c r="AU221" s="44"/>
      <c r="AV221" s="44"/>
      <c r="AW221" s="62"/>
      <c r="AX221" s="71" t="str">
        <f t="shared" si="15"/>
        <v/>
      </c>
      <c r="BA221" s="52"/>
    </row>
    <row r="222" spans="1:53" ht="31.05" customHeight="1" x14ac:dyDescent="0.3">
      <c r="A222" s="43">
        <f t="shared" si="12"/>
        <v>211</v>
      </c>
      <c r="B222" s="19"/>
      <c r="C222" s="19"/>
      <c r="D222" s="13"/>
      <c r="E222" s="13"/>
      <c r="F222" s="128"/>
      <c r="G222" s="44"/>
      <c r="H222" s="44"/>
      <c r="I222" s="44"/>
      <c r="J222" s="62"/>
      <c r="K222" s="44"/>
      <c r="L222" s="73"/>
      <c r="M222" s="45"/>
      <c r="N222" s="45"/>
      <c r="O222" s="45"/>
      <c r="P222" s="45"/>
      <c r="Q222" s="45"/>
      <c r="R222" s="44"/>
      <c r="S222" s="45"/>
      <c r="T222" s="46"/>
      <c r="U222" s="45"/>
      <c r="V222" s="44"/>
      <c r="W222" s="49"/>
      <c r="X222" s="44"/>
      <c r="Y222" s="45"/>
      <c r="Z222" s="44"/>
      <c r="AA222" s="49"/>
      <c r="AB222" s="46"/>
      <c r="AC222" s="49"/>
      <c r="AD222" s="44"/>
      <c r="AE222" s="46"/>
      <c r="AF222" s="46"/>
      <c r="AG222" s="44"/>
      <c r="AH222" s="14">
        <f t="shared" si="13"/>
        <v>0</v>
      </c>
      <c r="AI222" s="47"/>
      <c r="AJ222" s="48"/>
      <c r="AK222" s="47"/>
      <c r="AL222" s="66" t="str">
        <f t="shared" si="14"/>
        <v/>
      </c>
      <c r="AM222" s="44"/>
      <c r="AN222" s="44"/>
      <c r="AO222" s="62"/>
      <c r="AP222" s="44" t="str">
        <f>IF(AND(AM222=Lists!$X$5,AN222="",AO222=""),"A final outcome must be selected and the exit date specified.",IF(OR(AND(AM222=Lists!$X$6,AN222="",AO222=""),AND(AM222=Lists!$X$6,AN222="")),"Further information on the participants circumstance to be added in this column.",IF(AN222=Lists!$Q$13,"Further information on the reason for exit must be added in this column.",IF(AND(AN222&lt;&gt;"",AO222=""),"Exit date must be entered in column AO",""))))</f>
        <v/>
      </c>
      <c r="AQ222" s="44"/>
      <c r="AR222" s="44"/>
      <c r="AS222" s="44"/>
      <c r="AT222" s="44"/>
      <c r="AU222" s="44"/>
      <c r="AV222" s="44"/>
      <c r="AW222" s="62"/>
      <c r="AX222" s="71" t="str">
        <f t="shared" si="15"/>
        <v/>
      </c>
      <c r="BA222" s="52"/>
    </row>
    <row r="223" spans="1:53" ht="31.05" customHeight="1" x14ac:dyDescent="0.3">
      <c r="A223" s="43">
        <f t="shared" si="12"/>
        <v>212</v>
      </c>
      <c r="B223" s="19"/>
      <c r="C223" s="19"/>
      <c r="D223" s="13"/>
      <c r="E223" s="13"/>
      <c r="F223" s="128"/>
      <c r="G223" s="44"/>
      <c r="H223" s="44"/>
      <c r="I223" s="44"/>
      <c r="J223" s="62"/>
      <c r="K223" s="44"/>
      <c r="L223" s="73"/>
      <c r="M223" s="45"/>
      <c r="N223" s="45"/>
      <c r="O223" s="45"/>
      <c r="P223" s="45"/>
      <c r="Q223" s="45"/>
      <c r="R223" s="44"/>
      <c r="S223" s="45"/>
      <c r="T223" s="46"/>
      <c r="U223" s="45"/>
      <c r="V223" s="44"/>
      <c r="W223" s="49"/>
      <c r="X223" s="44"/>
      <c r="Y223" s="45"/>
      <c r="Z223" s="44"/>
      <c r="AA223" s="49"/>
      <c r="AB223" s="46"/>
      <c r="AC223" s="49"/>
      <c r="AD223" s="44"/>
      <c r="AE223" s="46"/>
      <c r="AF223" s="46"/>
      <c r="AG223" s="44"/>
      <c r="AH223" s="14">
        <f t="shared" si="13"/>
        <v>0</v>
      </c>
      <c r="AI223" s="47"/>
      <c r="AJ223" s="48"/>
      <c r="AK223" s="47"/>
      <c r="AL223" s="66" t="str">
        <f t="shared" si="14"/>
        <v/>
      </c>
      <c r="AM223" s="44"/>
      <c r="AN223" s="44"/>
      <c r="AO223" s="62"/>
      <c r="AP223" s="44" t="str">
        <f>IF(AND(AM223=Lists!$X$5,AN223="",AO223=""),"A final outcome must be selected and the exit date specified.",IF(OR(AND(AM223=Lists!$X$6,AN223="",AO223=""),AND(AM223=Lists!$X$6,AN223="")),"Further information on the participants circumstance to be added in this column.",IF(AN223=Lists!$Q$13,"Further information on the reason for exit must be added in this column.",IF(AND(AN223&lt;&gt;"",AO223=""),"Exit date must be entered in column AO",""))))</f>
        <v/>
      </c>
      <c r="AQ223" s="44"/>
      <c r="AR223" s="44"/>
      <c r="AS223" s="44"/>
      <c r="AT223" s="44"/>
      <c r="AU223" s="44"/>
      <c r="AV223" s="44"/>
      <c r="AW223" s="62"/>
      <c r="AX223" s="71" t="str">
        <f t="shared" si="15"/>
        <v/>
      </c>
      <c r="BA223" s="52"/>
    </row>
    <row r="224" spans="1:53" ht="31.05" customHeight="1" x14ac:dyDescent="0.3">
      <c r="A224" s="43">
        <f t="shared" si="12"/>
        <v>213</v>
      </c>
      <c r="B224" s="19"/>
      <c r="C224" s="19"/>
      <c r="D224" s="13"/>
      <c r="E224" s="13"/>
      <c r="F224" s="128"/>
      <c r="G224" s="44"/>
      <c r="H224" s="44"/>
      <c r="I224" s="44"/>
      <c r="J224" s="62"/>
      <c r="K224" s="44"/>
      <c r="L224" s="73"/>
      <c r="M224" s="45"/>
      <c r="N224" s="45"/>
      <c r="O224" s="45"/>
      <c r="P224" s="45"/>
      <c r="Q224" s="45"/>
      <c r="R224" s="44"/>
      <c r="S224" s="45"/>
      <c r="T224" s="46"/>
      <c r="U224" s="45"/>
      <c r="V224" s="44"/>
      <c r="W224" s="49"/>
      <c r="X224" s="44"/>
      <c r="Y224" s="45"/>
      <c r="Z224" s="44"/>
      <c r="AA224" s="49"/>
      <c r="AB224" s="46"/>
      <c r="AC224" s="49"/>
      <c r="AD224" s="44"/>
      <c r="AE224" s="46"/>
      <c r="AF224" s="46"/>
      <c r="AG224" s="44"/>
      <c r="AH224" s="14">
        <f t="shared" si="13"/>
        <v>0</v>
      </c>
      <c r="AI224" s="47"/>
      <c r="AJ224" s="48"/>
      <c r="AK224" s="47"/>
      <c r="AL224" s="66" t="str">
        <f t="shared" si="14"/>
        <v/>
      </c>
      <c r="AM224" s="44"/>
      <c r="AN224" s="44"/>
      <c r="AO224" s="62"/>
      <c r="AP224" s="44" t="str">
        <f>IF(AND(AM224=Lists!$X$5,AN224="",AO224=""),"A final outcome must be selected and the exit date specified.",IF(OR(AND(AM224=Lists!$X$6,AN224="",AO224=""),AND(AM224=Lists!$X$6,AN224="")),"Further information on the participants circumstance to be added in this column.",IF(AN224=Lists!$Q$13,"Further information on the reason for exit must be added in this column.",IF(AND(AN224&lt;&gt;"",AO224=""),"Exit date must be entered in column AO",""))))</f>
        <v/>
      </c>
      <c r="AQ224" s="44"/>
      <c r="AR224" s="44"/>
      <c r="AS224" s="44"/>
      <c r="AT224" s="44"/>
      <c r="AU224" s="44"/>
      <c r="AV224" s="44"/>
      <c r="AW224" s="62"/>
      <c r="AX224" s="71" t="str">
        <f t="shared" si="15"/>
        <v/>
      </c>
      <c r="BA224" s="52"/>
    </row>
    <row r="225" spans="1:53" ht="31.05" customHeight="1" x14ac:dyDescent="0.3">
      <c r="A225" s="43">
        <f t="shared" si="12"/>
        <v>214</v>
      </c>
      <c r="B225" s="19"/>
      <c r="C225" s="19"/>
      <c r="D225" s="13"/>
      <c r="E225" s="13"/>
      <c r="F225" s="128"/>
      <c r="G225" s="44"/>
      <c r="H225" s="44"/>
      <c r="I225" s="44"/>
      <c r="J225" s="62"/>
      <c r="K225" s="44"/>
      <c r="L225" s="73"/>
      <c r="M225" s="45"/>
      <c r="N225" s="45"/>
      <c r="O225" s="45"/>
      <c r="P225" s="45"/>
      <c r="Q225" s="45"/>
      <c r="R225" s="44"/>
      <c r="S225" s="45"/>
      <c r="T225" s="46"/>
      <c r="U225" s="45"/>
      <c r="V225" s="44"/>
      <c r="W225" s="49"/>
      <c r="X225" s="44"/>
      <c r="Y225" s="45"/>
      <c r="Z225" s="44"/>
      <c r="AA225" s="49"/>
      <c r="AB225" s="46"/>
      <c r="AC225" s="49"/>
      <c r="AD225" s="44"/>
      <c r="AE225" s="46"/>
      <c r="AF225" s="46"/>
      <c r="AG225" s="44"/>
      <c r="AH225" s="14">
        <f t="shared" si="13"/>
        <v>0</v>
      </c>
      <c r="AI225" s="47"/>
      <c r="AJ225" s="48"/>
      <c r="AK225" s="47"/>
      <c r="AL225" s="66" t="str">
        <f t="shared" si="14"/>
        <v/>
      </c>
      <c r="AM225" s="44"/>
      <c r="AN225" s="44"/>
      <c r="AO225" s="62"/>
      <c r="AP225" s="44" t="str">
        <f>IF(AND(AM225=Lists!$X$5,AN225="",AO225=""),"A final outcome must be selected and the exit date specified.",IF(OR(AND(AM225=Lists!$X$6,AN225="",AO225=""),AND(AM225=Lists!$X$6,AN225="")),"Further information on the participants circumstance to be added in this column.",IF(AN225=Lists!$Q$13,"Further information on the reason for exit must be added in this column.",IF(AND(AN225&lt;&gt;"",AO225=""),"Exit date must be entered in column AO",""))))</f>
        <v/>
      </c>
      <c r="AQ225" s="44"/>
      <c r="AR225" s="44"/>
      <c r="AS225" s="44"/>
      <c r="AT225" s="44"/>
      <c r="AU225" s="44"/>
      <c r="AV225" s="44"/>
      <c r="AW225" s="62"/>
      <c r="AX225" s="71" t="str">
        <f t="shared" si="15"/>
        <v/>
      </c>
      <c r="BA225" s="52"/>
    </row>
    <row r="226" spans="1:53" ht="31.05" customHeight="1" x14ac:dyDescent="0.3">
      <c r="A226" s="43">
        <f t="shared" si="12"/>
        <v>215</v>
      </c>
      <c r="B226" s="19"/>
      <c r="C226" s="19"/>
      <c r="D226" s="13"/>
      <c r="E226" s="13"/>
      <c r="F226" s="128"/>
      <c r="G226" s="44"/>
      <c r="H226" s="44"/>
      <c r="I226" s="44"/>
      <c r="J226" s="62"/>
      <c r="K226" s="44"/>
      <c r="L226" s="73"/>
      <c r="M226" s="45"/>
      <c r="N226" s="45"/>
      <c r="O226" s="45"/>
      <c r="P226" s="45"/>
      <c r="Q226" s="45"/>
      <c r="R226" s="44"/>
      <c r="S226" s="45"/>
      <c r="T226" s="46"/>
      <c r="U226" s="45"/>
      <c r="V226" s="44"/>
      <c r="W226" s="49"/>
      <c r="X226" s="44"/>
      <c r="Y226" s="45"/>
      <c r="Z226" s="44"/>
      <c r="AA226" s="49"/>
      <c r="AB226" s="46"/>
      <c r="AC226" s="49"/>
      <c r="AD226" s="44"/>
      <c r="AE226" s="46"/>
      <c r="AF226" s="46"/>
      <c r="AG226" s="44"/>
      <c r="AH226" s="14">
        <f t="shared" si="13"/>
        <v>0</v>
      </c>
      <c r="AI226" s="47"/>
      <c r="AJ226" s="48"/>
      <c r="AK226" s="47"/>
      <c r="AL226" s="66" t="str">
        <f t="shared" si="14"/>
        <v/>
      </c>
      <c r="AM226" s="44"/>
      <c r="AN226" s="44"/>
      <c r="AO226" s="62"/>
      <c r="AP226" s="44" t="str">
        <f>IF(AND(AM226=Lists!$X$5,AN226="",AO226=""),"A final outcome must be selected and the exit date specified.",IF(OR(AND(AM226=Lists!$X$6,AN226="",AO226=""),AND(AM226=Lists!$X$6,AN226="")),"Further information on the participants circumstance to be added in this column.",IF(AN226=Lists!$Q$13,"Further information on the reason for exit must be added in this column.",IF(AND(AN226&lt;&gt;"",AO226=""),"Exit date must be entered in column AO",""))))</f>
        <v/>
      </c>
      <c r="AQ226" s="44"/>
      <c r="AR226" s="44"/>
      <c r="AS226" s="44"/>
      <c r="AT226" s="44"/>
      <c r="AU226" s="44"/>
      <c r="AV226" s="44"/>
      <c r="AW226" s="62"/>
      <c r="AX226" s="71" t="str">
        <f t="shared" si="15"/>
        <v/>
      </c>
      <c r="BA226" s="52"/>
    </row>
    <row r="227" spans="1:53" ht="31.05" customHeight="1" x14ac:dyDescent="0.3">
      <c r="A227" s="43">
        <f t="shared" si="12"/>
        <v>216</v>
      </c>
      <c r="B227" s="19"/>
      <c r="C227" s="19"/>
      <c r="D227" s="13"/>
      <c r="E227" s="13"/>
      <c r="F227" s="128"/>
      <c r="G227" s="44"/>
      <c r="H227" s="44"/>
      <c r="I227" s="44"/>
      <c r="J227" s="62"/>
      <c r="K227" s="44"/>
      <c r="L227" s="73"/>
      <c r="M227" s="45"/>
      <c r="N227" s="45"/>
      <c r="O227" s="45"/>
      <c r="P227" s="45"/>
      <c r="Q227" s="45"/>
      <c r="R227" s="44"/>
      <c r="S227" s="45"/>
      <c r="T227" s="46"/>
      <c r="U227" s="45"/>
      <c r="V227" s="44"/>
      <c r="W227" s="49"/>
      <c r="X227" s="44"/>
      <c r="Y227" s="45"/>
      <c r="Z227" s="44"/>
      <c r="AA227" s="49"/>
      <c r="AB227" s="46"/>
      <c r="AC227" s="49"/>
      <c r="AD227" s="44"/>
      <c r="AE227" s="46"/>
      <c r="AF227" s="46"/>
      <c r="AG227" s="44"/>
      <c r="AH227" s="14">
        <f t="shared" si="13"/>
        <v>0</v>
      </c>
      <c r="AI227" s="47"/>
      <c r="AJ227" s="48"/>
      <c r="AK227" s="47"/>
      <c r="AL227" s="66" t="str">
        <f t="shared" si="14"/>
        <v/>
      </c>
      <c r="AM227" s="44"/>
      <c r="AN227" s="44"/>
      <c r="AO227" s="62"/>
      <c r="AP227" s="44" t="str">
        <f>IF(AND(AM227=Lists!$X$5,AN227="",AO227=""),"A final outcome must be selected and the exit date specified.",IF(OR(AND(AM227=Lists!$X$6,AN227="",AO227=""),AND(AM227=Lists!$X$6,AN227="")),"Further information on the participants circumstance to be added in this column.",IF(AN227=Lists!$Q$13,"Further information on the reason for exit must be added in this column.",IF(AND(AN227&lt;&gt;"",AO227=""),"Exit date must be entered in column AO",""))))</f>
        <v/>
      </c>
      <c r="AQ227" s="44"/>
      <c r="AR227" s="44"/>
      <c r="AS227" s="44"/>
      <c r="AT227" s="44"/>
      <c r="AU227" s="44"/>
      <c r="AV227" s="44"/>
      <c r="AW227" s="62"/>
      <c r="AX227" s="71" t="str">
        <f t="shared" si="15"/>
        <v/>
      </c>
      <c r="BA227" s="52"/>
    </row>
    <row r="228" spans="1:53" ht="31.05" customHeight="1" x14ac:dyDescent="0.3">
      <c r="A228" s="43">
        <f t="shared" ref="A228:A291" si="16">A227+1</f>
        <v>217</v>
      </c>
      <c r="B228" s="19"/>
      <c r="C228" s="19"/>
      <c r="D228" s="13"/>
      <c r="E228" s="13"/>
      <c r="F228" s="128"/>
      <c r="G228" s="44"/>
      <c r="H228" s="44"/>
      <c r="I228" s="44"/>
      <c r="J228" s="62"/>
      <c r="K228" s="44"/>
      <c r="L228" s="73"/>
      <c r="M228" s="45"/>
      <c r="N228" s="45"/>
      <c r="O228" s="45"/>
      <c r="P228" s="45"/>
      <c r="Q228" s="45"/>
      <c r="R228" s="44"/>
      <c r="S228" s="45"/>
      <c r="T228" s="46"/>
      <c r="U228" s="45"/>
      <c r="V228" s="44"/>
      <c r="W228" s="49"/>
      <c r="X228" s="44"/>
      <c r="Y228" s="45"/>
      <c r="Z228" s="44"/>
      <c r="AA228" s="49"/>
      <c r="AB228" s="46"/>
      <c r="AC228" s="49"/>
      <c r="AD228" s="44"/>
      <c r="AE228" s="46"/>
      <c r="AF228" s="46"/>
      <c r="AG228" s="44"/>
      <c r="AH228" s="14">
        <f t="shared" si="13"/>
        <v>0</v>
      </c>
      <c r="AI228" s="47"/>
      <c r="AJ228" s="48"/>
      <c r="AK228" s="47"/>
      <c r="AL228" s="66" t="str">
        <f t="shared" si="14"/>
        <v/>
      </c>
      <c r="AM228" s="44"/>
      <c r="AN228" s="44"/>
      <c r="AO228" s="62"/>
      <c r="AP228" s="44" t="str">
        <f>IF(AND(AM228=Lists!$X$5,AN228="",AO228=""),"A final outcome must be selected and the exit date specified.",IF(OR(AND(AM228=Lists!$X$6,AN228="",AO228=""),AND(AM228=Lists!$X$6,AN228="")),"Further information on the participants circumstance to be added in this column.",IF(AN228=Lists!$Q$13,"Further information on the reason for exit must be added in this column.",IF(AND(AN228&lt;&gt;"",AO228=""),"Exit date must be entered in column AO",""))))</f>
        <v/>
      </c>
      <c r="AQ228" s="44"/>
      <c r="AR228" s="44"/>
      <c r="AS228" s="44"/>
      <c r="AT228" s="44"/>
      <c r="AU228" s="44"/>
      <c r="AV228" s="44"/>
      <c r="AW228" s="62"/>
      <c r="AX228" s="71" t="str">
        <f t="shared" si="15"/>
        <v/>
      </c>
      <c r="BA228" s="52"/>
    </row>
    <row r="229" spans="1:53" ht="31.05" customHeight="1" x14ac:dyDescent="0.3">
      <c r="A229" s="43">
        <f t="shared" si="16"/>
        <v>218</v>
      </c>
      <c r="B229" s="19"/>
      <c r="C229" s="19"/>
      <c r="D229" s="13"/>
      <c r="E229" s="13"/>
      <c r="F229" s="128"/>
      <c r="G229" s="44"/>
      <c r="H229" s="44"/>
      <c r="I229" s="44"/>
      <c r="J229" s="62"/>
      <c r="K229" s="44"/>
      <c r="L229" s="73"/>
      <c r="M229" s="45"/>
      <c r="N229" s="45"/>
      <c r="O229" s="45"/>
      <c r="P229" s="45"/>
      <c r="Q229" s="45"/>
      <c r="R229" s="44"/>
      <c r="S229" s="45"/>
      <c r="T229" s="46"/>
      <c r="U229" s="45"/>
      <c r="V229" s="44"/>
      <c r="W229" s="49"/>
      <c r="X229" s="44"/>
      <c r="Y229" s="45"/>
      <c r="Z229" s="44"/>
      <c r="AA229" s="49"/>
      <c r="AB229" s="46"/>
      <c r="AC229" s="49"/>
      <c r="AD229" s="44"/>
      <c r="AE229" s="46"/>
      <c r="AF229" s="46"/>
      <c r="AG229" s="44"/>
      <c r="AH229" s="14">
        <f t="shared" si="13"/>
        <v>0</v>
      </c>
      <c r="AI229" s="47"/>
      <c r="AJ229" s="48"/>
      <c r="AK229" s="47"/>
      <c r="AL229" s="66" t="str">
        <f t="shared" si="14"/>
        <v/>
      </c>
      <c r="AM229" s="44"/>
      <c r="AN229" s="44"/>
      <c r="AO229" s="62"/>
      <c r="AP229" s="44" t="str">
        <f>IF(AND(AM229=Lists!$X$5,AN229="",AO229=""),"A final outcome must be selected and the exit date specified.",IF(OR(AND(AM229=Lists!$X$6,AN229="",AO229=""),AND(AM229=Lists!$X$6,AN229="")),"Further information on the participants circumstance to be added in this column.",IF(AN229=Lists!$Q$13,"Further information on the reason for exit must be added in this column.",IF(AND(AN229&lt;&gt;"",AO229=""),"Exit date must be entered in column AO",""))))</f>
        <v/>
      </c>
      <c r="AQ229" s="44"/>
      <c r="AR229" s="44"/>
      <c r="AS229" s="44"/>
      <c r="AT229" s="44"/>
      <c r="AU229" s="44"/>
      <c r="AV229" s="44"/>
      <c r="AW229" s="62"/>
      <c r="AX229" s="71" t="str">
        <f t="shared" si="15"/>
        <v/>
      </c>
      <c r="BA229" s="52"/>
    </row>
    <row r="230" spans="1:53" ht="31.05" customHeight="1" x14ac:dyDescent="0.3">
      <c r="A230" s="43">
        <f t="shared" si="16"/>
        <v>219</v>
      </c>
      <c r="B230" s="19"/>
      <c r="C230" s="19"/>
      <c r="D230" s="13"/>
      <c r="E230" s="13"/>
      <c r="F230" s="128"/>
      <c r="G230" s="44"/>
      <c r="H230" s="44"/>
      <c r="I230" s="44"/>
      <c r="J230" s="62"/>
      <c r="K230" s="44"/>
      <c r="L230" s="73"/>
      <c r="M230" s="45"/>
      <c r="N230" s="45"/>
      <c r="O230" s="45"/>
      <c r="P230" s="45"/>
      <c r="Q230" s="45"/>
      <c r="R230" s="44"/>
      <c r="S230" s="45"/>
      <c r="T230" s="46"/>
      <c r="U230" s="45"/>
      <c r="V230" s="44"/>
      <c r="W230" s="49"/>
      <c r="X230" s="44"/>
      <c r="Y230" s="45"/>
      <c r="Z230" s="44"/>
      <c r="AA230" s="49"/>
      <c r="AB230" s="46"/>
      <c r="AC230" s="49"/>
      <c r="AD230" s="44"/>
      <c r="AE230" s="46"/>
      <c r="AF230" s="46"/>
      <c r="AG230" s="44"/>
      <c r="AH230" s="14">
        <f t="shared" si="13"/>
        <v>0</v>
      </c>
      <c r="AI230" s="47"/>
      <c r="AJ230" s="48"/>
      <c r="AK230" s="47"/>
      <c r="AL230" s="66" t="str">
        <f t="shared" si="14"/>
        <v/>
      </c>
      <c r="AM230" s="44"/>
      <c r="AN230" s="44"/>
      <c r="AO230" s="62"/>
      <c r="AP230" s="44" t="str">
        <f>IF(AND(AM230=Lists!$X$5,AN230="",AO230=""),"A final outcome must be selected and the exit date specified.",IF(OR(AND(AM230=Lists!$X$6,AN230="",AO230=""),AND(AM230=Lists!$X$6,AN230="")),"Further information on the participants circumstance to be added in this column.",IF(AN230=Lists!$Q$13,"Further information on the reason for exit must be added in this column.",IF(AND(AN230&lt;&gt;"",AO230=""),"Exit date must be entered in column AO",""))))</f>
        <v/>
      </c>
      <c r="AQ230" s="44"/>
      <c r="AR230" s="44"/>
      <c r="AS230" s="44"/>
      <c r="AT230" s="44"/>
      <c r="AU230" s="44"/>
      <c r="AV230" s="44"/>
      <c r="AW230" s="62"/>
      <c r="AX230" s="71" t="str">
        <f t="shared" si="15"/>
        <v/>
      </c>
      <c r="BA230" s="52"/>
    </row>
    <row r="231" spans="1:53" ht="31.05" customHeight="1" x14ac:dyDescent="0.3">
      <c r="A231" s="43">
        <f t="shared" si="16"/>
        <v>220</v>
      </c>
      <c r="B231" s="19"/>
      <c r="C231" s="19"/>
      <c r="D231" s="13"/>
      <c r="E231" s="13"/>
      <c r="F231" s="128"/>
      <c r="G231" s="44"/>
      <c r="H231" s="44"/>
      <c r="I231" s="44"/>
      <c r="J231" s="62"/>
      <c r="K231" s="44"/>
      <c r="L231" s="73"/>
      <c r="M231" s="45"/>
      <c r="N231" s="45"/>
      <c r="O231" s="45"/>
      <c r="P231" s="45"/>
      <c r="Q231" s="45"/>
      <c r="R231" s="44"/>
      <c r="S231" s="45"/>
      <c r="T231" s="46"/>
      <c r="U231" s="45"/>
      <c r="V231" s="44"/>
      <c r="W231" s="49"/>
      <c r="X231" s="44"/>
      <c r="Y231" s="45"/>
      <c r="Z231" s="44"/>
      <c r="AA231" s="49"/>
      <c r="AB231" s="46"/>
      <c r="AC231" s="49"/>
      <c r="AD231" s="44"/>
      <c r="AE231" s="46"/>
      <c r="AF231" s="46"/>
      <c r="AG231" s="44"/>
      <c r="AH231" s="14">
        <f t="shared" si="13"/>
        <v>0</v>
      </c>
      <c r="AI231" s="47"/>
      <c r="AJ231" s="48"/>
      <c r="AK231" s="47"/>
      <c r="AL231" s="66" t="str">
        <f t="shared" si="14"/>
        <v/>
      </c>
      <c r="AM231" s="44"/>
      <c r="AN231" s="44"/>
      <c r="AO231" s="62"/>
      <c r="AP231" s="44" t="str">
        <f>IF(AND(AM231=Lists!$X$5,AN231="",AO231=""),"A final outcome must be selected and the exit date specified.",IF(OR(AND(AM231=Lists!$X$6,AN231="",AO231=""),AND(AM231=Lists!$X$6,AN231="")),"Further information on the participants circumstance to be added in this column.",IF(AN231=Lists!$Q$13,"Further information on the reason for exit must be added in this column.",IF(AND(AN231&lt;&gt;"",AO231=""),"Exit date must be entered in column AO",""))))</f>
        <v/>
      </c>
      <c r="AQ231" s="44"/>
      <c r="AR231" s="44"/>
      <c r="AS231" s="44"/>
      <c r="AT231" s="44"/>
      <c r="AU231" s="44"/>
      <c r="AV231" s="44"/>
      <c r="AW231" s="62"/>
      <c r="AX231" s="71" t="str">
        <f t="shared" si="15"/>
        <v/>
      </c>
      <c r="BA231" s="52"/>
    </row>
    <row r="232" spans="1:53" ht="31.05" customHeight="1" x14ac:dyDescent="0.3">
      <c r="A232" s="43">
        <f t="shared" si="16"/>
        <v>221</v>
      </c>
      <c r="B232" s="19"/>
      <c r="C232" s="19"/>
      <c r="D232" s="13"/>
      <c r="E232" s="13"/>
      <c r="F232" s="128"/>
      <c r="G232" s="44"/>
      <c r="H232" s="44"/>
      <c r="I232" s="44"/>
      <c r="J232" s="62"/>
      <c r="K232" s="44"/>
      <c r="L232" s="73"/>
      <c r="M232" s="45"/>
      <c r="N232" s="45"/>
      <c r="O232" s="45"/>
      <c r="P232" s="45"/>
      <c r="Q232" s="45"/>
      <c r="R232" s="44"/>
      <c r="S232" s="45"/>
      <c r="T232" s="46"/>
      <c r="U232" s="45"/>
      <c r="V232" s="44"/>
      <c r="W232" s="49"/>
      <c r="X232" s="44"/>
      <c r="Y232" s="45"/>
      <c r="Z232" s="44"/>
      <c r="AA232" s="49"/>
      <c r="AB232" s="46"/>
      <c r="AC232" s="49"/>
      <c r="AD232" s="44"/>
      <c r="AE232" s="46"/>
      <c r="AF232" s="46"/>
      <c r="AG232" s="44"/>
      <c r="AH232" s="14">
        <f t="shared" si="13"/>
        <v>0</v>
      </c>
      <c r="AI232" s="47"/>
      <c r="AJ232" s="48"/>
      <c r="AK232" s="47"/>
      <c r="AL232" s="66" t="str">
        <f t="shared" si="14"/>
        <v/>
      </c>
      <c r="AM232" s="44"/>
      <c r="AN232" s="44"/>
      <c r="AO232" s="62"/>
      <c r="AP232" s="44" t="str">
        <f>IF(AND(AM232=Lists!$X$5,AN232="",AO232=""),"A final outcome must be selected and the exit date specified.",IF(OR(AND(AM232=Lists!$X$6,AN232="",AO232=""),AND(AM232=Lists!$X$6,AN232="")),"Further information on the participants circumstance to be added in this column.",IF(AN232=Lists!$Q$13,"Further information on the reason for exit must be added in this column.",IF(AND(AN232&lt;&gt;"",AO232=""),"Exit date must be entered in column AO",""))))</f>
        <v/>
      </c>
      <c r="AQ232" s="44"/>
      <c r="AR232" s="44"/>
      <c r="AS232" s="44"/>
      <c r="AT232" s="44"/>
      <c r="AU232" s="44"/>
      <c r="AV232" s="44"/>
      <c r="AW232" s="62"/>
      <c r="AX232" s="71" t="str">
        <f t="shared" si="15"/>
        <v/>
      </c>
      <c r="BA232" s="52"/>
    </row>
    <row r="233" spans="1:53" ht="31.05" customHeight="1" x14ac:dyDescent="0.3">
      <c r="A233" s="43">
        <f t="shared" si="16"/>
        <v>222</v>
      </c>
      <c r="B233" s="19"/>
      <c r="C233" s="19"/>
      <c r="D233" s="13"/>
      <c r="E233" s="13"/>
      <c r="F233" s="128"/>
      <c r="G233" s="44"/>
      <c r="H233" s="44"/>
      <c r="I233" s="44"/>
      <c r="J233" s="62"/>
      <c r="K233" s="44"/>
      <c r="L233" s="73"/>
      <c r="M233" s="45"/>
      <c r="N233" s="45"/>
      <c r="O233" s="45"/>
      <c r="P233" s="45"/>
      <c r="Q233" s="45"/>
      <c r="R233" s="44"/>
      <c r="S233" s="45"/>
      <c r="T233" s="46"/>
      <c r="U233" s="45"/>
      <c r="V233" s="44"/>
      <c r="W233" s="49"/>
      <c r="X233" s="44"/>
      <c r="Y233" s="45"/>
      <c r="Z233" s="44"/>
      <c r="AA233" s="49"/>
      <c r="AB233" s="46"/>
      <c r="AC233" s="49"/>
      <c r="AD233" s="44"/>
      <c r="AE233" s="46"/>
      <c r="AF233" s="46"/>
      <c r="AG233" s="44"/>
      <c r="AH233" s="14">
        <f t="shared" si="13"/>
        <v>0</v>
      </c>
      <c r="AI233" s="47"/>
      <c r="AJ233" s="48"/>
      <c r="AK233" s="47"/>
      <c r="AL233" s="66" t="str">
        <f t="shared" si="14"/>
        <v/>
      </c>
      <c r="AM233" s="44"/>
      <c r="AN233" s="44"/>
      <c r="AO233" s="62"/>
      <c r="AP233" s="44" t="str">
        <f>IF(AND(AM233=Lists!$X$5,AN233="",AO233=""),"A final outcome must be selected and the exit date specified.",IF(OR(AND(AM233=Lists!$X$6,AN233="",AO233=""),AND(AM233=Lists!$X$6,AN233="")),"Further information on the participants circumstance to be added in this column.",IF(AN233=Lists!$Q$13,"Further information on the reason for exit must be added in this column.",IF(AND(AN233&lt;&gt;"",AO233=""),"Exit date must be entered in column AO",""))))</f>
        <v/>
      </c>
      <c r="AQ233" s="44"/>
      <c r="AR233" s="44"/>
      <c r="AS233" s="44"/>
      <c r="AT233" s="44"/>
      <c r="AU233" s="44"/>
      <c r="AV233" s="44"/>
      <c r="AW233" s="62"/>
      <c r="AX233" s="71" t="str">
        <f t="shared" si="15"/>
        <v/>
      </c>
      <c r="BA233" s="52"/>
    </row>
    <row r="234" spans="1:53" ht="31.05" customHeight="1" x14ac:dyDescent="0.3">
      <c r="A234" s="43">
        <f t="shared" si="16"/>
        <v>223</v>
      </c>
      <c r="B234" s="19"/>
      <c r="C234" s="19"/>
      <c r="D234" s="13"/>
      <c r="E234" s="13"/>
      <c r="F234" s="128"/>
      <c r="G234" s="44"/>
      <c r="H234" s="44"/>
      <c r="I234" s="44"/>
      <c r="J234" s="62"/>
      <c r="K234" s="44"/>
      <c r="L234" s="73"/>
      <c r="M234" s="45"/>
      <c r="N234" s="45"/>
      <c r="O234" s="45"/>
      <c r="P234" s="45"/>
      <c r="Q234" s="45"/>
      <c r="R234" s="44"/>
      <c r="S234" s="45"/>
      <c r="T234" s="46"/>
      <c r="U234" s="45"/>
      <c r="V234" s="44"/>
      <c r="W234" s="49"/>
      <c r="X234" s="44"/>
      <c r="Y234" s="45"/>
      <c r="Z234" s="44"/>
      <c r="AA234" s="49"/>
      <c r="AB234" s="46"/>
      <c r="AC234" s="49"/>
      <c r="AD234" s="44"/>
      <c r="AE234" s="46"/>
      <c r="AF234" s="46"/>
      <c r="AG234" s="44"/>
      <c r="AH234" s="14">
        <f t="shared" si="13"/>
        <v>0</v>
      </c>
      <c r="AI234" s="47"/>
      <c r="AJ234" s="48"/>
      <c r="AK234" s="47"/>
      <c r="AL234" s="66" t="str">
        <f t="shared" si="14"/>
        <v/>
      </c>
      <c r="AM234" s="44"/>
      <c r="AN234" s="44"/>
      <c r="AO234" s="62"/>
      <c r="AP234" s="44" t="str">
        <f>IF(AND(AM234=Lists!$X$5,AN234="",AO234=""),"A final outcome must be selected and the exit date specified.",IF(OR(AND(AM234=Lists!$X$6,AN234="",AO234=""),AND(AM234=Lists!$X$6,AN234="")),"Further information on the participants circumstance to be added in this column.",IF(AN234=Lists!$Q$13,"Further information on the reason for exit must be added in this column.",IF(AND(AN234&lt;&gt;"",AO234=""),"Exit date must be entered in column AO",""))))</f>
        <v/>
      </c>
      <c r="AQ234" s="44"/>
      <c r="AR234" s="44"/>
      <c r="AS234" s="44"/>
      <c r="AT234" s="44"/>
      <c r="AU234" s="44"/>
      <c r="AV234" s="44"/>
      <c r="AW234" s="62"/>
      <c r="AX234" s="71" t="str">
        <f t="shared" si="15"/>
        <v/>
      </c>
      <c r="BA234" s="52"/>
    </row>
    <row r="235" spans="1:53" ht="31.05" customHeight="1" x14ac:dyDescent="0.3">
      <c r="A235" s="43">
        <f t="shared" si="16"/>
        <v>224</v>
      </c>
      <c r="B235" s="19"/>
      <c r="C235" s="19"/>
      <c r="D235" s="13"/>
      <c r="E235" s="13"/>
      <c r="F235" s="128"/>
      <c r="G235" s="44"/>
      <c r="H235" s="44"/>
      <c r="I235" s="44"/>
      <c r="J235" s="62"/>
      <c r="K235" s="44"/>
      <c r="L235" s="73"/>
      <c r="M235" s="45"/>
      <c r="N235" s="45"/>
      <c r="O235" s="45"/>
      <c r="P235" s="45"/>
      <c r="Q235" s="45"/>
      <c r="R235" s="44"/>
      <c r="S235" s="45"/>
      <c r="T235" s="46"/>
      <c r="U235" s="45"/>
      <c r="V235" s="44"/>
      <c r="W235" s="49"/>
      <c r="X235" s="44"/>
      <c r="Y235" s="45"/>
      <c r="Z235" s="44"/>
      <c r="AA235" s="49"/>
      <c r="AB235" s="46"/>
      <c r="AC235" s="49"/>
      <c r="AD235" s="44"/>
      <c r="AE235" s="46"/>
      <c r="AF235" s="46"/>
      <c r="AG235" s="44"/>
      <c r="AH235" s="14">
        <f t="shared" si="13"/>
        <v>0</v>
      </c>
      <c r="AI235" s="47"/>
      <c r="AJ235" s="48"/>
      <c r="AK235" s="47"/>
      <c r="AL235" s="66" t="str">
        <f t="shared" si="14"/>
        <v/>
      </c>
      <c r="AM235" s="44"/>
      <c r="AN235" s="44"/>
      <c r="AO235" s="62"/>
      <c r="AP235" s="44" t="str">
        <f>IF(AND(AM235=Lists!$X$5,AN235="",AO235=""),"A final outcome must be selected and the exit date specified.",IF(OR(AND(AM235=Lists!$X$6,AN235="",AO235=""),AND(AM235=Lists!$X$6,AN235="")),"Further information on the participants circumstance to be added in this column.",IF(AN235=Lists!$Q$13,"Further information on the reason for exit must be added in this column.",IF(AND(AN235&lt;&gt;"",AO235=""),"Exit date must be entered in column AO",""))))</f>
        <v/>
      </c>
      <c r="AQ235" s="44"/>
      <c r="AR235" s="44"/>
      <c r="AS235" s="44"/>
      <c r="AT235" s="44"/>
      <c r="AU235" s="44"/>
      <c r="AV235" s="44"/>
      <c r="AW235" s="62"/>
      <c r="AX235" s="71" t="str">
        <f t="shared" si="15"/>
        <v/>
      </c>
      <c r="BA235" s="52"/>
    </row>
    <row r="236" spans="1:53" ht="31.05" customHeight="1" x14ac:dyDescent="0.3">
      <c r="A236" s="43">
        <f t="shared" si="16"/>
        <v>225</v>
      </c>
      <c r="B236" s="19"/>
      <c r="C236" s="19"/>
      <c r="D236" s="13"/>
      <c r="E236" s="13"/>
      <c r="F236" s="128"/>
      <c r="G236" s="44"/>
      <c r="H236" s="44"/>
      <c r="I236" s="44"/>
      <c r="J236" s="62"/>
      <c r="K236" s="44"/>
      <c r="L236" s="73"/>
      <c r="M236" s="45"/>
      <c r="N236" s="45"/>
      <c r="O236" s="45"/>
      <c r="P236" s="45"/>
      <c r="Q236" s="45"/>
      <c r="R236" s="44"/>
      <c r="S236" s="45"/>
      <c r="T236" s="46"/>
      <c r="U236" s="45"/>
      <c r="V236" s="44"/>
      <c r="W236" s="49"/>
      <c r="X236" s="44"/>
      <c r="Y236" s="45"/>
      <c r="Z236" s="44"/>
      <c r="AA236" s="49"/>
      <c r="AB236" s="46"/>
      <c r="AC236" s="49"/>
      <c r="AD236" s="44"/>
      <c r="AE236" s="46"/>
      <c r="AF236" s="46"/>
      <c r="AG236" s="44"/>
      <c r="AH236" s="14">
        <f t="shared" si="13"/>
        <v>0</v>
      </c>
      <c r="AI236" s="47"/>
      <c r="AJ236" s="48"/>
      <c r="AK236" s="47"/>
      <c r="AL236" s="66" t="str">
        <f t="shared" si="14"/>
        <v/>
      </c>
      <c r="AM236" s="44"/>
      <c r="AN236" s="44"/>
      <c r="AO236" s="62"/>
      <c r="AP236" s="44" t="str">
        <f>IF(AND(AM236=Lists!$X$5,AN236="",AO236=""),"A final outcome must be selected and the exit date specified.",IF(OR(AND(AM236=Lists!$X$6,AN236="",AO236=""),AND(AM236=Lists!$X$6,AN236="")),"Further information on the participants circumstance to be added in this column.",IF(AN236=Lists!$Q$13,"Further information on the reason for exit must be added in this column.",IF(AND(AN236&lt;&gt;"",AO236=""),"Exit date must be entered in column AO",""))))</f>
        <v/>
      </c>
      <c r="AQ236" s="44"/>
      <c r="AR236" s="44"/>
      <c r="AS236" s="44"/>
      <c r="AT236" s="44"/>
      <c r="AU236" s="44"/>
      <c r="AV236" s="44"/>
      <c r="AW236" s="62"/>
      <c r="AX236" s="71" t="str">
        <f t="shared" si="15"/>
        <v/>
      </c>
      <c r="BA236" s="52"/>
    </row>
    <row r="237" spans="1:53" ht="31.05" customHeight="1" x14ac:dyDescent="0.3">
      <c r="A237" s="43">
        <f t="shared" si="16"/>
        <v>226</v>
      </c>
      <c r="B237" s="19"/>
      <c r="C237" s="19"/>
      <c r="D237" s="13"/>
      <c r="E237" s="13"/>
      <c r="F237" s="128"/>
      <c r="G237" s="44"/>
      <c r="H237" s="44"/>
      <c r="I237" s="44"/>
      <c r="J237" s="62"/>
      <c r="K237" s="44"/>
      <c r="L237" s="73"/>
      <c r="M237" s="45"/>
      <c r="N237" s="45"/>
      <c r="O237" s="45"/>
      <c r="P237" s="45"/>
      <c r="Q237" s="45"/>
      <c r="R237" s="44"/>
      <c r="S237" s="45"/>
      <c r="T237" s="46"/>
      <c r="U237" s="45"/>
      <c r="V237" s="44"/>
      <c r="W237" s="49"/>
      <c r="X237" s="44"/>
      <c r="Y237" s="45"/>
      <c r="Z237" s="44"/>
      <c r="AA237" s="49"/>
      <c r="AB237" s="46"/>
      <c r="AC237" s="49"/>
      <c r="AD237" s="44"/>
      <c r="AE237" s="46"/>
      <c r="AF237" s="46"/>
      <c r="AG237" s="44"/>
      <c r="AH237" s="14">
        <f t="shared" si="13"/>
        <v>0</v>
      </c>
      <c r="AI237" s="47"/>
      <c r="AJ237" s="48"/>
      <c r="AK237" s="47"/>
      <c r="AL237" s="66" t="str">
        <f t="shared" si="14"/>
        <v/>
      </c>
      <c r="AM237" s="44"/>
      <c r="AN237" s="44"/>
      <c r="AO237" s="62"/>
      <c r="AP237" s="44" t="str">
        <f>IF(AND(AM237=Lists!$X$5,AN237="",AO237=""),"A final outcome must be selected and the exit date specified.",IF(OR(AND(AM237=Lists!$X$6,AN237="",AO237=""),AND(AM237=Lists!$X$6,AN237="")),"Further information on the participants circumstance to be added in this column.",IF(AN237=Lists!$Q$13,"Further information on the reason for exit must be added in this column.",IF(AND(AN237&lt;&gt;"",AO237=""),"Exit date must be entered in column AO",""))))</f>
        <v/>
      </c>
      <c r="AQ237" s="44"/>
      <c r="AR237" s="44"/>
      <c r="AS237" s="44"/>
      <c r="AT237" s="44"/>
      <c r="AU237" s="44"/>
      <c r="AV237" s="44"/>
      <c r="AW237" s="62"/>
      <c r="AX237" s="71" t="str">
        <f t="shared" si="15"/>
        <v/>
      </c>
      <c r="BA237" s="52"/>
    </row>
    <row r="238" spans="1:53" ht="31.05" customHeight="1" x14ac:dyDescent="0.3">
      <c r="A238" s="43">
        <f t="shared" si="16"/>
        <v>227</v>
      </c>
      <c r="B238" s="19"/>
      <c r="C238" s="19"/>
      <c r="D238" s="13"/>
      <c r="E238" s="13"/>
      <c r="F238" s="128"/>
      <c r="G238" s="44"/>
      <c r="H238" s="44"/>
      <c r="I238" s="44"/>
      <c r="J238" s="62"/>
      <c r="K238" s="44"/>
      <c r="L238" s="73"/>
      <c r="M238" s="45"/>
      <c r="N238" s="45"/>
      <c r="O238" s="45"/>
      <c r="P238" s="45"/>
      <c r="Q238" s="45"/>
      <c r="R238" s="44"/>
      <c r="S238" s="45"/>
      <c r="T238" s="46"/>
      <c r="U238" s="45"/>
      <c r="V238" s="44"/>
      <c r="W238" s="49"/>
      <c r="X238" s="44"/>
      <c r="Y238" s="45"/>
      <c r="Z238" s="44"/>
      <c r="AA238" s="49"/>
      <c r="AB238" s="46"/>
      <c r="AC238" s="49"/>
      <c r="AD238" s="44"/>
      <c r="AE238" s="46"/>
      <c r="AF238" s="46"/>
      <c r="AG238" s="44"/>
      <c r="AH238" s="14">
        <f t="shared" si="13"/>
        <v>0</v>
      </c>
      <c r="AI238" s="47"/>
      <c r="AJ238" s="48"/>
      <c r="AK238" s="47"/>
      <c r="AL238" s="66" t="str">
        <f t="shared" si="14"/>
        <v/>
      </c>
      <c r="AM238" s="44"/>
      <c r="AN238" s="44"/>
      <c r="AO238" s="62"/>
      <c r="AP238" s="44" t="str">
        <f>IF(AND(AM238=Lists!$X$5,AN238="",AO238=""),"A final outcome must be selected and the exit date specified.",IF(OR(AND(AM238=Lists!$X$6,AN238="",AO238=""),AND(AM238=Lists!$X$6,AN238="")),"Further information on the participants circumstance to be added in this column.",IF(AN238=Lists!$Q$13,"Further information on the reason for exit must be added in this column.",IF(AND(AN238&lt;&gt;"",AO238=""),"Exit date must be entered in column AO",""))))</f>
        <v/>
      </c>
      <c r="AQ238" s="44"/>
      <c r="AR238" s="44"/>
      <c r="AS238" s="44"/>
      <c r="AT238" s="44"/>
      <c r="AU238" s="44"/>
      <c r="AV238" s="44"/>
      <c r="AW238" s="62"/>
      <c r="AX238" s="71" t="str">
        <f t="shared" si="15"/>
        <v/>
      </c>
      <c r="BA238" s="52"/>
    </row>
    <row r="239" spans="1:53" ht="31.05" customHeight="1" x14ac:dyDescent="0.3">
      <c r="A239" s="43">
        <f t="shared" si="16"/>
        <v>228</v>
      </c>
      <c r="B239" s="19"/>
      <c r="C239" s="19"/>
      <c r="D239" s="13"/>
      <c r="E239" s="13"/>
      <c r="F239" s="128"/>
      <c r="G239" s="44"/>
      <c r="H239" s="44"/>
      <c r="I239" s="44"/>
      <c r="J239" s="62"/>
      <c r="K239" s="44"/>
      <c r="L239" s="73"/>
      <c r="M239" s="45"/>
      <c r="N239" s="45"/>
      <c r="O239" s="45"/>
      <c r="P239" s="45"/>
      <c r="Q239" s="45"/>
      <c r="R239" s="44"/>
      <c r="S239" s="45"/>
      <c r="T239" s="46"/>
      <c r="U239" s="45"/>
      <c r="V239" s="44"/>
      <c r="W239" s="49"/>
      <c r="X239" s="44"/>
      <c r="Y239" s="45"/>
      <c r="Z239" s="44"/>
      <c r="AA239" s="49"/>
      <c r="AB239" s="46"/>
      <c r="AC239" s="49"/>
      <c r="AD239" s="44"/>
      <c r="AE239" s="46"/>
      <c r="AF239" s="46"/>
      <c r="AG239" s="44"/>
      <c r="AH239" s="14">
        <f t="shared" si="13"/>
        <v>0</v>
      </c>
      <c r="AI239" s="47"/>
      <c r="AJ239" s="48"/>
      <c r="AK239" s="47"/>
      <c r="AL239" s="66" t="str">
        <f t="shared" si="14"/>
        <v/>
      </c>
      <c r="AM239" s="44"/>
      <c r="AN239" s="44"/>
      <c r="AO239" s="62"/>
      <c r="AP239" s="44" t="str">
        <f>IF(AND(AM239=Lists!$X$5,AN239="",AO239=""),"A final outcome must be selected and the exit date specified.",IF(OR(AND(AM239=Lists!$X$6,AN239="",AO239=""),AND(AM239=Lists!$X$6,AN239="")),"Further information on the participants circumstance to be added in this column.",IF(AN239=Lists!$Q$13,"Further information on the reason for exit must be added in this column.",IF(AND(AN239&lt;&gt;"",AO239=""),"Exit date must be entered in column AO",""))))</f>
        <v/>
      </c>
      <c r="AQ239" s="44"/>
      <c r="AR239" s="44"/>
      <c r="AS239" s="44"/>
      <c r="AT239" s="44"/>
      <c r="AU239" s="44"/>
      <c r="AV239" s="44"/>
      <c r="AW239" s="62"/>
      <c r="AX239" s="71" t="str">
        <f t="shared" si="15"/>
        <v/>
      </c>
      <c r="BA239" s="52"/>
    </row>
    <row r="240" spans="1:53" ht="31.05" customHeight="1" x14ac:dyDescent="0.3">
      <c r="A240" s="43">
        <f t="shared" si="16"/>
        <v>229</v>
      </c>
      <c r="B240" s="19"/>
      <c r="C240" s="19"/>
      <c r="D240" s="13"/>
      <c r="E240" s="13"/>
      <c r="F240" s="128"/>
      <c r="G240" s="44"/>
      <c r="H240" s="44"/>
      <c r="I240" s="44"/>
      <c r="J240" s="62"/>
      <c r="K240" s="44"/>
      <c r="L240" s="73"/>
      <c r="M240" s="45"/>
      <c r="N240" s="45"/>
      <c r="O240" s="45"/>
      <c r="P240" s="45"/>
      <c r="Q240" s="45"/>
      <c r="R240" s="44"/>
      <c r="S240" s="45"/>
      <c r="T240" s="46"/>
      <c r="U240" s="45"/>
      <c r="V240" s="44"/>
      <c r="W240" s="49"/>
      <c r="X240" s="44"/>
      <c r="Y240" s="45"/>
      <c r="Z240" s="44"/>
      <c r="AA240" s="49"/>
      <c r="AB240" s="46"/>
      <c r="AC240" s="49"/>
      <c r="AD240" s="44"/>
      <c r="AE240" s="46"/>
      <c r="AF240" s="46"/>
      <c r="AG240" s="44"/>
      <c r="AH240" s="14">
        <f t="shared" si="13"/>
        <v>0</v>
      </c>
      <c r="AI240" s="47"/>
      <c r="AJ240" s="48"/>
      <c r="AK240" s="47"/>
      <c r="AL240" s="66" t="str">
        <f t="shared" si="14"/>
        <v/>
      </c>
      <c r="AM240" s="44"/>
      <c r="AN240" s="44"/>
      <c r="AO240" s="62"/>
      <c r="AP240" s="44" t="str">
        <f>IF(AND(AM240=Lists!$X$5,AN240="",AO240=""),"A final outcome must be selected and the exit date specified.",IF(OR(AND(AM240=Lists!$X$6,AN240="",AO240=""),AND(AM240=Lists!$X$6,AN240="")),"Further information on the participants circumstance to be added in this column.",IF(AN240=Lists!$Q$13,"Further information on the reason for exit must be added in this column.",IF(AND(AN240&lt;&gt;"",AO240=""),"Exit date must be entered in column AO",""))))</f>
        <v/>
      </c>
      <c r="AQ240" s="44"/>
      <c r="AR240" s="44"/>
      <c r="AS240" s="44"/>
      <c r="AT240" s="44"/>
      <c r="AU240" s="44"/>
      <c r="AV240" s="44"/>
      <c r="AW240" s="62"/>
      <c r="AX240" s="71" t="str">
        <f t="shared" si="15"/>
        <v/>
      </c>
      <c r="BA240" s="52"/>
    </row>
    <row r="241" spans="1:53" ht="31.05" customHeight="1" x14ac:dyDescent="0.3">
      <c r="A241" s="43">
        <f t="shared" si="16"/>
        <v>230</v>
      </c>
      <c r="B241" s="19"/>
      <c r="C241" s="19"/>
      <c r="D241" s="13"/>
      <c r="E241" s="13"/>
      <c r="F241" s="128"/>
      <c r="G241" s="44"/>
      <c r="H241" s="44"/>
      <c r="I241" s="44"/>
      <c r="J241" s="62"/>
      <c r="K241" s="44"/>
      <c r="L241" s="73"/>
      <c r="M241" s="45"/>
      <c r="N241" s="45"/>
      <c r="O241" s="45"/>
      <c r="P241" s="45"/>
      <c r="Q241" s="45"/>
      <c r="R241" s="44"/>
      <c r="S241" s="45"/>
      <c r="T241" s="46"/>
      <c r="U241" s="45"/>
      <c r="V241" s="44"/>
      <c r="W241" s="49"/>
      <c r="X241" s="44"/>
      <c r="Y241" s="45"/>
      <c r="Z241" s="44"/>
      <c r="AA241" s="49"/>
      <c r="AB241" s="46"/>
      <c r="AC241" s="49"/>
      <c r="AD241" s="44"/>
      <c r="AE241" s="46"/>
      <c r="AF241" s="46"/>
      <c r="AG241" s="44"/>
      <c r="AH241" s="14">
        <f t="shared" si="13"/>
        <v>0</v>
      </c>
      <c r="AI241" s="47"/>
      <c r="AJ241" s="48"/>
      <c r="AK241" s="47"/>
      <c r="AL241" s="66" t="str">
        <f t="shared" si="14"/>
        <v/>
      </c>
      <c r="AM241" s="44"/>
      <c r="AN241" s="44"/>
      <c r="AO241" s="62"/>
      <c r="AP241" s="44" t="str">
        <f>IF(AND(AM241=Lists!$X$5,AN241="",AO241=""),"A final outcome must be selected and the exit date specified.",IF(OR(AND(AM241=Lists!$X$6,AN241="",AO241=""),AND(AM241=Lists!$X$6,AN241="")),"Further information on the participants circumstance to be added in this column.",IF(AN241=Lists!$Q$13,"Further information on the reason for exit must be added in this column.",IF(AND(AN241&lt;&gt;"",AO241=""),"Exit date must be entered in column AO",""))))</f>
        <v/>
      </c>
      <c r="AQ241" s="44"/>
      <c r="AR241" s="44"/>
      <c r="AS241" s="44"/>
      <c r="AT241" s="44"/>
      <c r="AU241" s="44"/>
      <c r="AV241" s="44"/>
      <c r="AW241" s="62"/>
      <c r="AX241" s="71" t="str">
        <f t="shared" si="15"/>
        <v/>
      </c>
      <c r="BA241" s="52"/>
    </row>
    <row r="242" spans="1:53" ht="31.05" customHeight="1" x14ac:dyDescent="0.3">
      <c r="A242" s="43">
        <f t="shared" si="16"/>
        <v>231</v>
      </c>
      <c r="B242" s="19"/>
      <c r="C242" s="19"/>
      <c r="D242" s="13"/>
      <c r="E242" s="13"/>
      <c r="F242" s="128"/>
      <c r="G242" s="44"/>
      <c r="H242" s="44"/>
      <c r="I242" s="44"/>
      <c r="J242" s="62"/>
      <c r="K242" s="44"/>
      <c r="L242" s="73"/>
      <c r="M242" s="45"/>
      <c r="N242" s="45"/>
      <c r="O242" s="45"/>
      <c r="P242" s="45"/>
      <c r="Q242" s="45"/>
      <c r="R242" s="44"/>
      <c r="S242" s="45"/>
      <c r="T242" s="46"/>
      <c r="U242" s="45"/>
      <c r="V242" s="44"/>
      <c r="W242" s="49"/>
      <c r="X242" s="44"/>
      <c r="Y242" s="45"/>
      <c r="Z242" s="44"/>
      <c r="AA242" s="49"/>
      <c r="AB242" s="46"/>
      <c r="AC242" s="49"/>
      <c r="AD242" s="44"/>
      <c r="AE242" s="46"/>
      <c r="AF242" s="46"/>
      <c r="AG242" s="44"/>
      <c r="AH242" s="14">
        <f t="shared" si="13"/>
        <v>0</v>
      </c>
      <c r="AI242" s="47"/>
      <c r="AJ242" s="48"/>
      <c r="AK242" s="47"/>
      <c r="AL242" s="66" t="str">
        <f t="shared" si="14"/>
        <v/>
      </c>
      <c r="AM242" s="44"/>
      <c r="AN242" s="44"/>
      <c r="AO242" s="62"/>
      <c r="AP242" s="44" t="str">
        <f>IF(AND(AM242=Lists!$X$5,AN242="",AO242=""),"A final outcome must be selected and the exit date specified.",IF(OR(AND(AM242=Lists!$X$6,AN242="",AO242=""),AND(AM242=Lists!$X$6,AN242="")),"Further information on the participants circumstance to be added in this column.",IF(AN242=Lists!$Q$13,"Further information on the reason for exit must be added in this column.",IF(AND(AN242&lt;&gt;"",AO242=""),"Exit date must be entered in column AO",""))))</f>
        <v/>
      </c>
      <c r="AQ242" s="44"/>
      <c r="AR242" s="44"/>
      <c r="AS242" s="44"/>
      <c r="AT242" s="44"/>
      <c r="AU242" s="44"/>
      <c r="AV242" s="44"/>
      <c r="AW242" s="62"/>
      <c r="AX242" s="71" t="str">
        <f t="shared" si="15"/>
        <v/>
      </c>
      <c r="BA242" s="52"/>
    </row>
    <row r="243" spans="1:53" ht="31.05" customHeight="1" x14ac:dyDescent="0.3">
      <c r="A243" s="43">
        <f t="shared" si="16"/>
        <v>232</v>
      </c>
      <c r="B243" s="19"/>
      <c r="C243" s="19"/>
      <c r="D243" s="13"/>
      <c r="E243" s="13"/>
      <c r="F243" s="128"/>
      <c r="G243" s="44"/>
      <c r="H243" s="44"/>
      <c r="I243" s="44"/>
      <c r="J243" s="62"/>
      <c r="K243" s="44"/>
      <c r="L243" s="73"/>
      <c r="M243" s="45"/>
      <c r="N243" s="45"/>
      <c r="O243" s="45"/>
      <c r="P243" s="45"/>
      <c r="Q243" s="45"/>
      <c r="R243" s="44"/>
      <c r="S243" s="45"/>
      <c r="T243" s="46"/>
      <c r="U243" s="45"/>
      <c r="V243" s="44"/>
      <c r="W243" s="49"/>
      <c r="X243" s="44"/>
      <c r="Y243" s="45"/>
      <c r="Z243" s="44"/>
      <c r="AA243" s="49"/>
      <c r="AB243" s="46"/>
      <c r="AC243" s="49"/>
      <c r="AD243" s="44"/>
      <c r="AE243" s="46"/>
      <c r="AF243" s="46"/>
      <c r="AG243" s="44"/>
      <c r="AH243" s="14">
        <f t="shared" si="13"/>
        <v>0</v>
      </c>
      <c r="AI243" s="47"/>
      <c r="AJ243" s="48"/>
      <c r="AK243" s="47"/>
      <c r="AL243" s="66" t="str">
        <f t="shared" si="14"/>
        <v/>
      </c>
      <c r="AM243" s="44"/>
      <c r="AN243" s="44"/>
      <c r="AO243" s="62"/>
      <c r="AP243" s="44" t="str">
        <f>IF(AND(AM243=Lists!$X$5,AN243="",AO243=""),"A final outcome must be selected and the exit date specified.",IF(OR(AND(AM243=Lists!$X$6,AN243="",AO243=""),AND(AM243=Lists!$X$6,AN243="")),"Further information on the participants circumstance to be added in this column.",IF(AN243=Lists!$Q$13,"Further information on the reason for exit must be added in this column.",IF(AND(AN243&lt;&gt;"",AO243=""),"Exit date must be entered in column AO",""))))</f>
        <v/>
      </c>
      <c r="AQ243" s="44"/>
      <c r="AR243" s="44"/>
      <c r="AS243" s="44"/>
      <c r="AT243" s="44"/>
      <c r="AU243" s="44"/>
      <c r="AV243" s="44"/>
      <c r="AW243" s="62"/>
      <c r="AX243" s="71" t="str">
        <f t="shared" si="15"/>
        <v/>
      </c>
      <c r="BA243" s="52"/>
    </row>
    <row r="244" spans="1:53" ht="31.05" customHeight="1" x14ac:dyDescent="0.3">
      <c r="A244" s="43">
        <f t="shared" si="16"/>
        <v>233</v>
      </c>
      <c r="B244" s="19"/>
      <c r="C244" s="19"/>
      <c r="D244" s="13"/>
      <c r="E244" s="13"/>
      <c r="F244" s="128"/>
      <c r="G244" s="44"/>
      <c r="H244" s="44"/>
      <c r="I244" s="44"/>
      <c r="J244" s="62"/>
      <c r="K244" s="44"/>
      <c r="L244" s="73"/>
      <c r="M244" s="45"/>
      <c r="N244" s="45"/>
      <c r="O244" s="45"/>
      <c r="P244" s="45"/>
      <c r="Q244" s="45"/>
      <c r="R244" s="44"/>
      <c r="S244" s="45"/>
      <c r="T244" s="46"/>
      <c r="U244" s="45"/>
      <c r="V244" s="44"/>
      <c r="W244" s="49"/>
      <c r="X244" s="44"/>
      <c r="Y244" s="45"/>
      <c r="Z244" s="44"/>
      <c r="AA244" s="49"/>
      <c r="AB244" s="46"/>
      <c r="AC244" s="49"/>
      <c r="AD244" s="44"/>
      <c r="AE244" s="46"/>
      <c r="AF244" s="46"/>
      <c r="AG244" s="44"/>
      <c r="AH244" s="14">
        <f t="shared" si="13"/>
        <v>0</v>
      </c>
      <c r="AI244" s="47"/>
      <c r="AJ244" s="48"/>
      <c r="AK244" s="47"/>
      <c r="AL244" s="66" t="str">
        <f t="shared" si="14"/>
        <v/>
      </c>
      <c r="AM244" s="44"/>
      <c r="AN244" s="44"/>
      <c r="AO244" s="62"/>
      <c r="AP244" s="44" t="str">
        <f>IF(AND(AM244=Lists!$X$5,AN244="",AO244=""),"A final outcome must be selected and the exit date specified.",IF(OR(AND(AM244=Lists!$X$6,AN244="",AO244=""),AND(AM244=Lists!$X$6,AN244="")),"Further information on the participants circumstance to be added in this column.",IF(AN244=Lists!$Q$13,"Further information on the reason for exit must be added in this column.",IF(AND(AN244&lt;&gt;"",AO244=""),"Exit date must be entered in column AO",""))))</f>
        <v/>
      </c>
      <c r="AQ244" s="44"/>
      <c r="AR244" s="44"/>
      <c r="AS244" s="44"/>
      <c r="AT244" s="44"/>
      <c r="AU244" s="44"/>
      <c r="AV244" s="44"/>
      <c r="AW244" s="62"/>
      <c r="AX244" s="71" t="str">
        <f t="shared" si="15"/>
        <v/>
      </c>
      <c r="BA244" s="52"/>
    </row>
    <row r="245" spans="1:53" ht="31.05" customHeight="1" x14ac:dyDescent="0.3">
      <c r="A245" s="43">
        <f t="shared" si="16"/>
        <v>234</v>
      </c>
      <c r="B245" s="19"/>
      <c r="C245" s="19"/>
      <c r="D245" s="13"/>
      <c r="E245" s="13"/>
      <c r="F245" s="128"/>
      <c r="G245" s="44"/>
      <c r="H245" s="44"/>
      <c r="I245" s="44"/>
      <c r="J245" s="62"/>
      <c r="K245" s="44"/>
      <c r="L245" s="73"/>
      <c r="M245" s="45"/>
      <c r="N245" s="45"/>
      <c r="O245" s="45"/>
      <c r="P245" s="45"/>
      <c r="Q245" s="45"/>
      <c r="R245" s="44"/>
      <c r="S245" s="45"/>
      <c r="T245" s="46"/>
      <c r="U245" s="45"/>
      <c r="V245" s="44"/>
      <c r="W245" s="49"/>
      <c r="X245" s="44"/>
      <c r="Y245" s="45"/>
      <c r="Z245" s="44"/>
      <c r="AA245" s="49"/>
      <c r="AB245" s="46"/>
      <c r="AC245" s="49"/>
      <c r="AD245" s="44"/>
      <c r="AE245" s="46"/>
      <c r="AF245" s="46"/>
      <c r="AG245" s="44"/>
      <c r="AH245" s="14">
        <f t="shared" si="13"/>
        <v>0</v>
      </c>
      <c r="AI245" s="47"/>
      <c r="AJ245" s="48"/>
      <c r="AK245" s="47"/>
      <c r="AL245" s="66" t="str">
        <f t="shared" si="14"/>
        <v/>
      </c>
      <c r="AM245" s="44"/>
      <c r="AN245" s="44"/>
      <c r="AO245" s="62"/>
      <c r="AP245" s="44" t="str">
        <f>IF(AND(AM245=Lists!$X$5,AN245="",AO245=""),"A final outcome must be selected and the exit date specified.",IF(OR(AND(AM245=Lists!$X$6,AN245="",AO245=""),AND(AM245=Lists!$X$6,AN245="")),"Further information on the participants circumstance to be added in this column.",IF(AN245=Lists!$Q$13,"Further information on the reason for exit must be added in this column.",IF(AND(AN245&lt;&gt;"",AO245=""),"Exit date must be entered in column AO",""))))</f>
        <v/>
      </c>
      <c r="AQ245" s="44"/>
      <c r="AR245" s="44"/>
      <c r="AS245" s="44"/>
      <c r="AT245" s="44"/>
      <c r="AU245" s="44"/>
      <c r="AV245" s="44"/>
      <c r="AW245" s="62"/>
      <c r="AX245" s="71" t="str">
        <f t="shared" si="15"/>
        <v/>
      </c>
      <c r="BA245" s="52"/>
    </row>
    <row r="246" spans="1:53" ht="31.05" customHeight="1" x14ac:dyDescent="0.3">
      <c r="A246" s="43">
        <f t="shared" si="16"/>
        <v>235</v>
      </c>
      <c r="B246" s="19"/>
      <c r="C246" s="19"/>
      <c r="D246" s="13"/>
      <c r="E246" s="13"/>
      <c r="F246" s="128"/>
      <c r="G246" s="44"/>
      <c r="H246" s="44"/>
      <c r="I246" s="44"/>
      <c r="J246" s="62"/>
      <c r="K246" s="44"/>
      <c r="L246" s="73"/>
      <c r="M246" s="45"/>
      <c r="N246" s="45"/>
      <c r="O246" s="45"/>
      <c r="P246" s="45"/>
      <c r="Q246" s="45"/>
      <c r="R246" s="44"/>
      <c r="S246" s="45"/>
      <c r="T246" s="46"/>
      <c r="U246" s="45"/>
      <c r="V246" s="44"/>
      <c r="W246" s="49"/>
      <c r="X246" s="44"/>
      <c r="Y246" s="45"/>
      <c r="Z246" s="44"/>
      <c r="AA246" s="49"/>
      <c r="AB246" s="46"/>
      <c r="AC246" s="49"/>
      <c r="AD246" s="44"/>
      <c r="AE246" s="46"/>
      <c r="AF246" s="46"/>
      <c r="AG246" s="44"/>
      <c r="AH246" s="14">
        <f t="shared" si="13"/>
        <v>0</v>
      </c>
      <c r="AI246" s="47"/>
      <c r="AJ246" s="48"/>
      <c r="AK246" s="47"/>
      <c r="AL246" s="66" t="str">
        <f t="shared" si="14"/>
        <v/>
      </c>
      <c r="AM246" s="44"/>
      <c r="AN246" s="44"/>
      <c r="AO246" s="62"/>
      <c r="AP246" s="44" t="str">
        <f>IF(AND(AM246=Lists!$X$5,AN246="",AO246=""),"A final outcome must be selected and the exit date specified.",IF(OR(AND(AM246=Lists!$X$6,AN246="",AO246=""),AND(AM246=Lists!$X$6,AN246="")),"Further information on the participants circumstance to be added in this column.",IF(AN246=Lists!$Q$13,"Further information on the reason for exit must be added in this column.",IF(AND(AN246&lt;&gt;"",AO246=""),"Exit date must be entered in column AO",""))))</f>
        <v/>
      </c>
      <c r="AQ246" s="44"/>
      <c r="AR246" s="44"/>
      <c r="AS246" s="44"/>
      <c r="AT246" s="44"/>
      <c r="AU246" s="44"/>
      <c r="AV246" s="44"/>
      <c r="AW246" s="62"/>
      <c r="AX246" s="71" t="str">
        <f t="shared" si="15"/>
        <v/>
      </c>
      <c r="BA246" s="52"/>
    </row>
    <row r="247" spans="1:53" ht="31.05" customHeight="1" x14ac:dyDescent="0.3">
      <c r="A247" s="43">
        <f t="shared" si="16"/>
        <v>236</v>
      </c>
      <c r="B247" s="19"/>
      <c r="C247" s="19"/>
      <c r="D247" s="13"/>
      <c r="E247" s="13"/>
      <c r="F247" s="128"/>
      <c r="G247" s="44"/>
      <c r="H247" s="44"/>
      <c r="I247" s="44"/>
      <c r="J247" s="62"/>
      <c r="K247" s="44"/>
      <c r="L247" s="73"/>
      <c r="M247" s="45"/>
      <c r="N247" s="45"/>
      <c r="O247" s="45"/>
      <c r="P247" s="45"/>
      <c r="Q247" s="45"/>
      <c r="R247" s="44"/>
      <c r="S247" s="45"/>
      <c r="T247" s="46"/>
      <c r="U247" s="45"/>
      <c r="V247" s="44"/>
      <c r="W247" s="49"/>
      <c r="X247" s="44"/>
      <c r="Y247" s="45"/>
      <c r="Z247" s="44"/>
      <c r="AA247" s="49"/>
      <c r="AB247" s="46"/>
      <c r="AC247" s="49"/>
      <c r="AD247" s="44"/>
      <c r="AE247" s="46"/>
      <c r="AF247" s="46"/>
      <c r="AG247" s="44"/>
      <c r="AH247" s="14">
        <f t="shared" si="13"/>
        <v>0</v>
      </c>
      <c r="AI247" s="47"/>
      <c r="AJ247" s="48"/>
      <c r="AK247" s="47"/>
      <c r="AL247" s="66" t="str">
        <f t="shared" si="14"/>
        <v/>
      </c>
      <c r="AM247" s="44"/>
      <c r="AN247" s="44"/>
      <c r="AO247" s="62"/>
      <c r="AP247" s="44" t="str">
        <f>IF(AND(AM247=Lists!$X$5,AN247="",AO247=""),"A final outcome must be selected and the exit date specified.",IF(OR(AND(AM247=Lists!$X$6,AN247="",AO247=""),AND(AM247=Lists!$X$6,AN247="")),"Further information on the participants circumstance to be added in this column.",IF(AN247=Lists!$Q$13,"Further information on the reason for exit must be added in this column.",IF(AND(AN247&lt;&gt;"",AO247=""),"Exit date must be entered in column AO",""))))</f>
        <v/>
      </c>
      <c r="AQ247" s="44"/>
      <c r="AR247" s="44"/>
      <c r="AS247" s="44"/>
      <c r="AT247" s="44"/>
      <c r="AU247" s="44"/>
      <c r="AV247" s="44"/>
      <c r="AW247" s="62"/>
      <c r="AX247" s="71" t="str">
        <f t="shared" si="15"/>
        <v/>
      </c>
      <c r="BA247" s="52"/>
    </row>
    <row r="248" spans="1:53" ht="31.05" customHeight="1" x14ac:dyDescent="0.3">
      <c r="A248" s="43">
        <f t="shared" si="16"/>
        <v>237</v>
      </c>
      <c r="B248" s="19"/>
      <c r="C248" s="19"/>
      <c r="D248" s="13"/>
      <c r="E248" s="13"/>
      <c r="F248" s="128"/>
      <c r="G248" s="44"/>
      <c r="H248" s="44"/>
      <c r="I248" s="44"/>
      <c r="J248" s="62"/>
      <c r="K248" s="44"/>
      <c r="L248" s="73"/>
      <c r="M248" s="45"/>
      <c r="N248" s="45"/>
      <c r="O248" s="45"/>
      <c r="P248" s="45"/>
      <c r="Q248" s="45"/>
      <c r="R248" s="44"/>
      <c r="S248" s="45"/>
      <c r="T248" s="46"/>
      <c r="U248" s="45"/>
      <c r="V248" s="44"/>
      <c r="W248" s="49"/>
      <c r="X248" s="44"/>
      <c r="Y248" s="45"/>
      <c r="Z248" s="44"/>
      <c r="AA248" s="49"/>
      <c r="AB248" s="46"/>
      <c r="AC248" s="49"/>
      <c r="AD248" s="44"/>
      <c r="AE248" s="46"/>
      <c r="AF248" s="46"/>
      <c r="AG248" s="44"/>
      <c r="AH248" s="14">
        <f t="shared" si="13"/>
        <v>0</v>
      </c>
      <c r="AI248" s="47"/>
      <c r="AJ248" s="48"/>
      <c r="AK248" s="47"/>
      <c r="AL248" s="66" t="str">
        <f t="shared" si="14"/>
        <v/>
      </c>
      <c r="AM248" s="44"/>
      <c r="AN248" s="44"/>
      <c r="AO248" s="62"/>
      <c r="AP248" s="44" t="str">
        <f>IF(AND(AM248=Lists!$X$5,AN248="",AO248=""),"A final outcome must be selected and the exit date specified.",IF(OR(AND(AM248=Lists!$X$6,AN248="",AO248=""),AND(AM248=Lists!$X$6,AN248="")),"Further information on the participants circumstance to be added in this column.",IF(AN248=Lists!$Q$13,"Further information on the reason for exit must be added in this column.",IF(AND(AN248&lt;&gt;"",AO248=""),"Exit date must be entered in column AO",""))))</f>
        <v/>
      </c>
      <c r="AQ248" s="44"/>
      <c r="AR248" s="44"/>
      <c r="AS248" s="44"/>
      <c r="AT248" s="44"/>
      <c r="AU248" s="44"/>
      <c r="AV248" s="44"/>
      <c r="AW248" s="62"/>
      <c r="AX248" s="71" t="str">
        <f t="shared" si="15"/>
        <v/>
      </c>
      <c r="BA248" s="52"/>
    </row>
    <row r="249" spans="1:53" ht="31.05" customHeight="1" x14ac:dyDescent="0.3">
      <c r="A249" s="43">
        <f t="shared" si="16"/>
        <v>238</v>
      </c>
      <c r="B249" s="19"/>
      <c r="C249" s="19"/>
      <c r="D249" s="13"/>
      <c r="E249" s="13"/>
      <c r="F249" s="128"/>
      <c r="G249" s="44"/>
      <c r="H249" s="44"/>
      <c r="I249" s="44"/>
      <c r="J249" s="62"/>
      <c r="K249" s="44"/>
      <c r="L249" s="73"/>
      <c r="M249" s="45"/>
      <c r="N249" s="45"/>
      <c r="O249" s="45"/>
      <c r="P249" s="45"/>
      <c r="Q249" s="45"/>
      <c r="R249" s="44"/>
      <c r="S249" s="45"/>
      <c r="T249" s="46"/>
      <c r="U249" s="45"/>
      <c r="V249" s="44"/>
      <c r="W249" s="49"/>
      <c r="X249" s="44"/>
      <c r="Y249" s="45"/>
      <c r="Z249" s="44"/>
      <c r="AA249" s="49"/>
      <c r="AB249" s="46"/>
      <c r="AC249" s="49"/>
      <c r="AD249" s="44"/>
      <c r="AE249" s="46"/>
      <c r="AF249" s="46"/>
      <c r="AG249" s="44"/>
      <c r="AH249" s="14">
        <f t="shared" si="13"/>
        <v>0</v>
      </c>
      <c r="AI249" s="47"/>
      <c r="AJ249" s="48"/>
      <c r="AK249" s="47"/>
      <c r="AL249" s="66" t="str">
        <f t="shared" si="14"/>
        <v/>
      </c>
      <c r="AM249" s="44"/>
      <c r="AN249" s="44"/>
      <c r="AO249" s="62"/>
      <c r="AP249" s="44" t="str">
        <f>IF(AND(AM249=Lists!$X$5,AN249="",AO249=""),"A final outcome must be selected and the exit date specified.",IF(OR(AND(AM249=Lists!$X$6,AN249="",AO249=""),AND(AM249=Lists!$X$6,AN249="")),"Further information on the participants circumstance to be added in this column.",IF(AN249=Lists!$Q$13,"Further information on the reason for exit must be added in this column.",IF(AND(AN249&lt;&gt;"",AO249=""),"Exit date must be entered in column AO",""))))</f>
        <v/>
      </c>
      <c r="AQ249" s="44"/>
      <c r="AR249" s="44"/>
      <c r="AS249" s="44"/>
      <c r="AT249" s="44"/>
      <c r="AU249" s="44"/>
      <c r="AV249" s="44"/>
      <c r="AW249" s="62"/>
      <c r="AX249" s="71" t="str">
        <f t="shared" si="15"/>
        <v/>
      </c>
      <c r="BA249" s="52"/>
    </row>
    <row r="250" spans="1:53" ht="31.05" customHeight="1" x14ac:dyDescent="0.3">
      <c r="A250" s="43">
        <f t="shared" si="16"/>
        <v>239</v>
      </c>
      <c r="B250" s="19"/>
      <c r="C250" s="19"/>
      <c r="D250" s="13"/>
      <c r="E250" s="13"/>
      <c r="F250" s="128"/>
      <c r="G250" s="44"/>
      <c r="H250" s="44"/>
      <c r="I250" s="44"/>
      <c r="J250" s="62"/>
      <c r="K250" s="44"/>
      <c r="L250" s="73"/>
      <c r="M250" s="45"/>
      <c r="N250" s="45"/>
      <c r="O250" s="45"/>
      <c r="P250" s="45"/>
      <c r="Q250" s="45"/>
      <c r="R250" s="44"/>
      <c r="S250" s="45"/>
      <c r="T250" s="46"/>
      <c r="U250" s="45"/>
      <c r="V250" s="44"/>
      <c r="W250" s="49"/>
      <c r="X250" s="44"/>
      <c r="Y250" s="45"/>
      <c r="Z250" s="44"/>
      <c r="AA250" s="49"/>
      <c r="AB250" s="46"/>
      <c r="AC250" s="49"/>
      <c r="AD250" s="44"/>
      <c r="AE250" s="46"/>
      <c r="AF250" s="46"/>
      <c r="AG250" s="44"/>
      <c r="AH250" s="14">
        <f t="shared" si="13"/>
        <v>0</v>
      </c>
      <c r="AI250" s="47"/>
      <c r="AJ250" s="48"/>
      <c r="AK250" s="47"/>
      <c r="AL250" s="66" t="str">
        <f t="shared" si="14"/>
        <v/>
      </c>
      <c r="AM250" s="44"/>
      <c r="AN250" s="44"/>
      <c r="AO250" s="62"/>
      <c r="AP250" s="44" t="str">
        <f>IF(AND(AM250=Lists!$X$5,AN250="",AO250=""),"A final outcome must be selected and the exit date specified.",IF(OR(AND(AM250=Lists!$X$6,AN250="",AO250=""),AND(AM250=Lists!$X$6,AN250="")),"Further information on the participants circumstance to be added in this column.",IF(AN250=Lists!$Q$13,"Further information on the reason for exit must be added in this column.",IF(AND(AN250&lt;&gt;"",AO250=""),"Exit date must be entered in column AO",""))))</f>
        <v/>
      </c>
      <c r="AQ250" s="44"/>
      <c r="AR250" s="44"/>
      <c r="AS250" s="44"/>
      <c r="AT250" s="44"/>
      <c r="AU250" s="44"/>
      <c r="AV250" s="44"/>
      <c r="AW250" s="62"/>
      <c r="AX250" s="71" t="str">
        <f t="shared" si="15"/>
        <v/>
      </c>
      <c r="BA250" s="52"/>
    </row>
    <row r="251" spans="1:53" ht="31.05" customHeight="1" x14ac:dyDescent="0.3">
      <c r="A251" s="43">
        <f t="shared" si="16"/>
        <v>240</v>
      </c>
      <c r="B251" s="19"/>
      <c r="C251" s="19"/>
      <c r="D251" s="13"/>
      <c r="E251" s="13"/>
      <c r="F251" s="128"/>
      <c r="G251" s="44"/>
      <c r="H251" s="44"/>
      <c r="I251" s="44"/>
      <c r="J251" s="62"/>
      <c r="K251" s="44"/>
      <c r="L251" s="73"/>
      <c r="M251" s="45"/>
      <c r="N251" s="45"/>
      <c r="O251" s="45"/>
      <c r="P251" s="45"/>
      <c r="Q251" s="45"/>
      <c r="R251" s="44"/>
      <c r="S251" s="45"/>
      <c r="T251" s="46"/>
      <c r="U251" s="45"/>
      <c r="V251" s="44"/>
      <c r="W251" s="49"/>
      <c r="X251" s="44"/>
      <c r="Y251" s="45"/>
      <c r="Z251" s="44"/>
      <c r="AA251" s="49"/>
      <c r="AB251" s="46"/>
      <c r="AC251" s="49"/>
      <c r="AD251" s="44"/>
      <c r="AE251" s="46"/>
      <c r="AF251" s="46"/>
      <c r="AG251" s="44"/>
      <c r="AH251" s="14">
        <f t="shared" si="13"/>
        <v>0</v>
      </c>
      <c r="AI251" s="47"/>
      <c r="AJ251" s="48"/>
      <c r="AK251" s="47"/>
      <c r="AL251" s="66" t="str">
        <f t="shared" si="14"/>
        <v/>
      </c>
      <c r="AM251" s="44"/>
      <c r="AN251" s="44"/>
      <c r="AO251" s="62"/>
      <c r="AP251" s="44" t="str">
        <f>IF(AND(AM251=Lists!$X$5,AN251="",AO251=""),"A final outcome must be selected and the exit date specified.",IF(OR(AND(AM251=Lists!$X$6,AN251="",AO251=""),AND(AM251=Lists!$X$6,AN251="")),"Further information on the participants circumstance to be added in this column.",IF(AN251=Lists!$Q$13,"Further information on the reason for exit must be added in this column.",IF(AND(AN251&lt;&gt;"",AO251=""),"Exit date must be entered in column AO",""))))</f>
        <v/>
      </c>
      <c r="AQ251" s="44"/>
      <c r="AR251" s="44"/>
      <c r="AS251" s="44"/>
      <c r="AT251" s="44"/>
      <c r="AU251" s="44"/>
      <c r="AV251" s="44"/>
      <c r="AW251" s="62"/>
      <c r="AX251" s="71" t="str">
        <f t="shared" si="15"/>
        <v/>
      </c>
      <c r="BA251" s="52"/>
    </row>
    <row r="252" spans="1:53" ht="31.05" customHeight="1" x14ac:dyDescent="0.3">
      <c r="A252" s="43">
        <f t="shared" si="16"/>
        <v>241</v>
      </c>
      <c r="B252" s="19"/>
      <c r="C252" s="19"/>
      <c r="D252" s="13"/>
      <c r="E252" s="13"/>
      <c r="F252" s="128"/>
      <c r="G252" s="44"/>
      <c r="H252" s="44"/>
      <c r="I252" s="44"/>
      <c r="J252" s="62"/>
      <c r="K252" s="44"/>
      <c r="L252" s="73"/>
      <c r="M252" s="45"/>
      <c r="N252" s="45"/>
      <c r="O252" s="45"/>
      <c r="P252" s="45"/>
      <c r="Q252" s="45"/>
      <c r="R252" s="44"/>
      <c r="S252" s="45"/>
      <c r="T252" s="46"/>
      <c r="U252" s="45"/>
      <c r="V252" s="44"/>
      <c r="W252" s="49"/>
      <c r="X252" s="44"/>
      <c r="Y252" s="45"/>
      <c r="Z252" s="44"/>
      <c r="AA252" s="49"/>
      <c r="AB252" s="46"/>
      <c r="AC252" s="49"/>
      <c r="AD252" s="44"/>
      <c r="AE252" s="46"/>
      <c r="AF252" s="46"/>
      <c r="AG252" s="44"/>
      <c r="AH252" s="14">
        <f t="shared" si="13"/>
        <v>0</v>
      </c>
      <c r="AI252" s="47"/>
      <c r="AJ252" s="48"/>
      <c r="AK252" s="47"/>
      <c r="AL252" s="66" t="str">
        <f t="shared" si="14"/>
        <v/>
      </c>
      <c r="AM252" s="44"/>
      <c r="AN252" s="44"/>
      <c r="AO252" s="62"/>
      <c r="AP252" s="44" t="str">
        <f>IF(AND(AM252=Lists!$X$5,AN252="",AO252=""),"A final outcome must be selected and the exit date specified.",IF(OR(AND(AM252=Lists!$X$6,AN252="",AO252=""),AND(AM252=Lists!$X$6,AN252="")),"Further information on the participants circumstance to be added in this column.",IF(AN252=Lists!$Q$13,"Further information on the reason for exit must be added in this column.",IF(AND(AN252&lt;&gt;"",AO252=""),"Exit date must be entered in column AO",""))))</f>
        <v/>
      </c>
      <c r="AQ252" s="44"/>
      <c r="AR252" s="44"/>
      <c r="AS252" s="44"/>
      <c r="AT252" s="44"/>
      <c r="AU252" s="44"/>
      <c r="AV252" s="44"/>
      <c r="AW252" s="62"/>
      <c r="AX252" s="71" t="str">
        <f t="shared" si="15"/>
        <v/>
      </c>
      <c r="BA252" s="52"/>
    </row>
    <row r="253" spans="1:53" ht="31.05" customHeight="1" x14ac:dyDescent="0.3">
      <c r="A253" s="43">
        <f t="shared" si="16"/>
        <v>242</v>
      </c>
      <c r="B253" s="19"/>
      <c r="C253" s="19"/>
      <c r="D253" s="13"/>
      <c r="E253" s="13"/>
      <c r="F253" s="128"/>
      <c r="G253" s="44"/>
      <c r="H253" s="44"/>
      <c r="I253" s="44"/>
      <c r="J253" s="62"/>
      <c r="K253" s="44"/>
      <c r="L253" s="73"/>
      <c r="M253" s="45"/>
      <c r="N253" s="45"/>
      <c r="O253" s="45"/>
      <c r="P253" s="45"/>
      <c r="Q253" s="45"/>
      <c r="R253" s="44"/>
      <c r="S253" s="45"/>
      <c r="T253" s="46"/>
      <c r="U253" s="45"/>
      <c r="V253" s="44"/>
      <c r="W253" s="49"/>
      <c r="X253" s="44"/>
      <c r="Y253" s="45"/>
      <c r="Z253" s="44"/>
      <c r="AA253" s="49"/>
      <c r="AB253" s="46"/>
      <c r="AC253" s="49"/>
      <c r="AD253" s="44"/>
      <c r="AE253" s="46"/>
      <c r="AF253" s="46"/>
      <c r="AG253" s="44"/>
      <c r="AH253" s="14">
        <f t="shared" si="13"/>
        <v>0</v>
      </c>
      <c r="AI253" s="47"/>
      <c r="AJ253" s="48"/>
      <c r="AK253" s="47"/>
      <c r="AL253" s="66" t="str">
        <f t="shared" si="14"/>
        <v/>
      </c>
      <c r="AM253" s="44"/>
      <c r="AN253" s="44"/>
      <c r="AO253" s="62"/>
      <c r="AP253" s="44" t="str">
        <f>IF(AND(AM253=Lists!$X$5,AN253="",AO253=""),"A final outcome must be selected and the exit date specified.",IF(OR(AND(AM253=Lists!$X$6,AN253="",AO253=""),AND(AM253=Lists!$X$6,AN253="")),"Further information on the participants circumstance to be added in this column.",IF(AN253=Lists!$Q$13,"Further information on the reason for exit must be added in this column.",IF(AND(AN253&lt;&gt;"",AO253=""),"Exit date must be entered in column AO",""))))</f>
        <v/>
      </c>
      <c r="AQ253" s="44"/>
      <c r="AR253" s="44"/>
      <c r="AS253" s="44"/>
      <c r="AT253" s="44"/>
      <c r="AU253" s="44"/>
      <c r="AV253" s="44"/>
      <c r="AW253" s="62"/>
      <c r="AX253" s="71" t="str">
        <f t="shared" si="15"/>
        <v/>
      </c>
      <c r="BA253" s="52"/>
    </row>
    <row r="254" spans="1:53" ht="31.05" customHeight="1" x14ac:dyDescent="0.3">
      <c r="A254" s="43">
        <f t="shared" si="16"/>
        <v>243</v>
      </c>
      <c r="B254" s="19"/>
      <c r="C254" s="19"/>
      <c r="D254" s="13"/>
      <c r="E254" s="13"/>
      <c r="F254" s="128"/>
      <c r="G254" s="44"/>
      <c r="H254" s="44"/>
      <c r="I254" s="44"/>
      <c r="J254" s="62"/>
      <c r="K254" s="44"/>
      <c r="L254" s="73"/>
      <c r="M254" s="45"/>
      <c r="N254" s="45"/>
      <c r="O254" s="45"/>
      <c r="P254" s="45"/>
      <c r="Q254" s="45"/>
      <c r="R254" s="44"/>
      <c r="S254" s="45"/>
      <c r="T254" s="46"/>
      <c r="U254" s="45"/>
      <c r="V254" s="44"/>
      <c r="W254" s="49"/>
      <c r="X254" s="44"/>
      <c r="Y254" s="45"/>
      <c r="Z254" s="44"/>
      <c r="AA254" s="49"/>
      <c r="AB254" s="46"/>
      <c r="AC254" s="49"/>
      <c r="AD254" s="44"/>
      <c r="AE254" s="46"/>
      <c r="AF254" s="46"/>
      <c r="AG254" s="44"/>
      <c r="AH254" s="14">
        <f t="shared" si="13"/>
        <v>0</v>
      </c>
      <c r="AI254" s="47"/>
      <c r="AJ254" s="48"/>
      <c r="AK254" s="47"/>
      <c r="AL254" s="66" t="str">
        <f t="shared" si="14"/>
        <v/>
      </c>
      <c r="AM254" s="44"/>
      <c r="AN254" s="44"/>
      <c r="AO254" s="62"/>
      <c r="AP254" s="44" t="str">
        <f>IF(AND(AM254=Lists!$X$5,AN254="",AO254=""),"A final outcome must be selected and the exit date specified.",IF(OR(AND(AM254=Lists!$X$6,AN254="",AO254=""),AND(AM254=Lists!$X$6,AN254="")),"Further information on the participants circumstance to be added in this column.",IF(AN254=Lists!$Q$13,"Further information on the reason for exit must be added in this column.",IF(AND(AN254&lt;&gt;"",AO254=""),"Exit date must be entered in column AO",""))))</f>
        <v/>
      </c>
      <c r="AQ254" s="44"/>
      <c r="AR254" s="44"/>
      <c r="AS254" s="44"/>
      <c r="AT254" s="44"/>
      <c r="AU254" s="44"/>
      <c r="AV254" s="44"/>
      <c r="AW254" s="62"/>
      <c r="AX254" s="71" t="str">
        <f t="shared" si="15"/>
        <v/>
      </c>
      <c r="BA254" s="52"/>
    </row>
    <row r="255" spans="1:53" ht="31.05" customHeight="1" x14ac:dyDescent="0.3">
      <c r="A255" s="43">
        <f t="shared" si="16"/>
        <v>244</v>
      </c>
      <c r="B255" s="19"/>
      <c r="C255" s="19"/>
      <c r="D255" s="13"/>
      <c r="E255" s="13"/>
      <c r="F255" s="128"/>
      <c r="G255" s="44"/>
      <c r="H255" s="44"/>
      <c r="I255" s="44"/>
      <c r="J255" s="62"/>
      <c r="K255" s="44"/>
      <c r="L255" s="73"/>
      <c r="M255" s="45"/>
      <c r="N255" s="45"/>
      <c r="O255" s="45"/>
      <c r="P255" s="45"/>
      <c r="Q255" s="45"/>
      <c r="R255" s="44"/>
      <c r="S255" s="45"/>
      <c r="T255" s="46"/>
      <c r="U255" s="45"/>
      <c r="V255" s="44"/>
      <c r="W255" s="49"/>
      <c r="X255" s="44"/>
      <c r="Y255" s="45"/>
      <c r="Z255" s="44"/>
      <c r="AA255" s="49"/>
      <c r="AB255" s="46"/>
      <c r="AC255" s="49"/>
      <c r="AD255" s="44"/>
      <c r="AE255" s="46"/>
      <c r="AF255" s="46"/>
      <c r="AG255" s="44"/>
      <c r="AH255" s="14">
        <f t="shared" si="13"/>
        <v>0</v>
      </c>
      <c r="AI255" s="47"/>
      <c r="AJ255" s="48"/>
      <c r="AK255" s="47"/>
      <c r="AL255" s="66" t="str">
        <f t="shared" si="14"/>
        <v/>
      </c>
      <c r="AM255" s="44"/>
      <c r="AN255" s="44"/>
      <c r="AO255" s="62"/>
      <c r="AP255" s="44" t="str">
        <f>IF(AND(AM255=Lists!$X$5,AN255="",AO255=""),"A final outcome must be selected and the exit date specified.",IF(OR(AND(AM255=Lists!$X$6,AN255="",AO255=""),AND(AM255=Lists!$X$6,AN255="")),"Further information on the participants circumstance to be added in this column.",IF(AN255=Lists!$Q$13,"Further information on the reason for exit must be added in this column.",IF(AND(AN255&lt;&gt;"",AO255=""),"Exit date must be entered in column AO",""))))</f>
        <v/>
      </c>
      <c r="AQ255" s="44"/>
      <c r="AR255" s="44"/>
      <c r="AS255" s="44"/>
      <c r="AT255" s="44"/>
      <c r="AU255" s="44"/>
      <c r="AV255" s="44"/>
      <c r="AW255" s="62"/>
      <c r="AX255" s="71" t="str">
        <f t="shared" si="15"/>
        <v/>
      </c>
      <c r="BA255" s="52"/>
    </row>
    <row r="256" spans="1:53" ht="31.05" customHeight="1" x14ac:dyDescent="0.3">
      <c r="A256" s="43">
        <f t="shared" si="16"/>
        <v>245</v>
      </c>
      <c r="B256" s="19"/>
      <c r="C256" s="19"/>
      <c r="D256" s="13"/>
      <c r="E256" s="13"/>
      <c r="F256" s="128"/>
      <c r="G256" s="44"/>
      <c r="H256" s="44"/>
      <c r="I256" s="44"/>
      <c r="J256" s="62"/>
      <c r="K256" s="44"/>
      <c r="L256" s="73"/>
      <c r="M256" s="45"/>
      <c r="N256" s="45"/>
      <c r="O256" s="45"/>
      <c r="P256" s="45"/>
      <c r="Q256" s="45"/>
      <c r="R256" s="44"/>
      <c r="S256" s="45"/>
      <c r="T256" s="46"/>
      <c r="U256" s="45"/>
      <c r="V256" s="44"/>
      <c r="W256" s="49"/>
      <c r="X256" s="44"/>
      <c r="Y256" s="45"/>
      <c r="Z256" s="44"/>
      <c r="AA256" s="49"/>
      <c r="AB256" s="46"/>
      <c r="AC256" s="49"/>
      <c r="AD256" s="44"/>
      <c r="AE256" s="46"/>
      <c r="AF256" s="46"/>
      <c r="AG256" s="44"/>
      <c r="AH256" s="14">
        <f t="shared" si="13"/>
        <v>0</v>
      </c>
      <c r="AI256" s="47"/>
      <c r="AJ256" s="48"/>
      <c r="AK256" s="47"/>
      <c r="AL256" s="66" t="str">
        <f t="shared" si="14"/>
        <v/>
      </c>
      <c r="AM256" s="44"/>
      <c r="AN256" s="44"/>
      <c r="AO256" s="62"/>
      <c r="AP256" s="44" t="str">
        <f>IF(AND(AM256=Lists!$X$5,AN256="",AO256=""),"A final outcome must be selected and the exit date specified.",IF(OR(AND(AM256=Lists!$X$6,AN256="",AO256=""),AND(AM256=Lists!$X$6,AN256="")),"Further information on the participants circumstance to be added in this column.",IF(AN256=Lists!$Q$13,"Further information on the reason for exit must be added in this column.",IF(AND(AN256&lt;&gt;"",AO256=""),"Exit date must be entered in column AO",""))))</f>
        <v/>
      </c>
      <c r="AQ256" s="44"/>
      <c r="AR256" s="44"/>
      <c r="AS256" s="44"/>
      <c r="AT256" s="44"/>
      <c r="AU256" s="44"/>
      <c r="AV256" s="44"/>
      <c r="AW256" s="62"/>
      <c r="AX256" s="71" t="str">
        <f t="shared" si="15"/>
        <v/>
      </c>
      <c r="BA256" s="52"/>
    </row>
    <row r="257" spans="1:53" ht="31.05" customHeight="1" x14ac:dyDescent="0.3">
      <c r="A257" s="43">
        <f t="shared" si="16"/>
        <v>246</v>
      </c>
      <c r="B257" s="19"/>
      <c r="C257" s="19"/>
      <c r="D257" s="13"/>
      <c r="E257" s="13"/>
      <c r="F257" s="128"/>
      <c r="G257" s="44"/>
      <c r="H257" s="44"/>
      <c r="I257" s="44"/>
      <c r="J257" s="62"/>
      <c r="K257" s="44"/>
      <c r="L257" s="73"/>
      <c r="M257" s="45"/>
      <c r="N257" s="45"/>
      <c r="O257" s="45"/>
      <c r="P257" s="45"/>
      <c r="Q257" s="45"/>
      <c r="R257" s="44"/>
      <c r="S257" s="45"/>
      <c r="T257" s="46"/>
      <c r="U257" s="45"/>
      <c r="V257" s="44"/>
      <c r="W257" s="49"/>
      <c r="X257" s="44"/>
      <c r="Y257" s="45"/>
      <c r="Z257" s="44"/>
      <c r="AA257" s="49"/>
      <c r="AB257" s="46"/>
      <c r="AC257" s="49"/>
      <c r="AD257" s="44"/>
      <c r="AE257" s="46"/>
      <c r="AF257" s="46"/>
      <c r="AG257" s="44"/>
      <c r="AH257" s="14">
        <f t="shared" si="13"/>
        <v>0</v>
      </c>
      <c r="AI257" s="47"/>
      <c r="AJ257" s="48"/>
      <c r="AK257" s="47"/>
      <c r="AL257" s="66" t="str">
        <f t="shared" si="14"/>
        <v/>
      </c>
      <c r="AM257" s="44"/>
      <c r="AN257" s="44"/>
      <c r="AO257" s="62"/>
      <c r="AP257" s="44" t="str">
        <f>IF(AND(AM257=Lists!$X$5,AN257="",AO257=""),"A final outcome must be selected and the exit date specified.",IF(OR(AND(AM257=Lists!$X$6,AN257="",AO257=""),AND(AM257=Lists!$X$6,AN257="")),"Further information on the participants circumstance to be added in this column.",IF(AN257=Lists!$Q$13,"Further information on the reason for exit must be added in this column.",IF(AND(AN257&lt;&gt;"",AO257=""),"Exit date must be entered in column AO",""))))</f>
        <v/>
      </c>
      <c r="AQ257" s="44"/>
      <c r="AR257" s="44"/>
      <c r="AS257" s="44"/>
      <c r="AT257" s="44"/>
      <c r="AU257" s="44"/>
      <c r="AV257" s="44"/>
      <c r="AW257" s="62"/>
      <c r="AX257" s="71" t="str">
        <f t="shared" si="15"/>
        <v/>
      </c>
      <c r="BA257" s="52"/>
    </row>
    <row r="258" spans="1:53" ht="31.05" customHeight="1" x14ac:dyDescent="0.3">
      <c r="A258" s="43">
        <f t="shared" si="16"/>
        <v>247</v>
      </c>
      <c r="B258" s="19"/>
      <c r="C258" s="19"/>
      <c r="D258" s="13"/>
      <c r="E258" s="13"/>
      <c r="F258" s="128"/>
      <c r="G258" s="44"/>
      <c r="H258" s="44"/>
      <c r="I258" s="44"/>
      <c r="J258" s="62"/>
      <c r="K258" s="44"/>
      <c r="L258" s="73"/>
      <c r="M258" s="45"/>
      <c r="N258" s="45"/>
      <c r="O258" s="45"/>
      <c r="P258" s="45"/>
      <c r="Q258" s="45"/>
      <c r="R258" s="44"/>
      <c r="S258" s="45"/>
      <c r="T258" s="46"/>
      <c r="U258" s="45"/>
      <c r="V258" s="44"/>
      <c r="W258" s="49"/>
      <c r="X258" s="44"/>
      <c r="Y258" s="45"/>
      <c r="Z258" s="44"/>
      <c r="AA258" s="49"/>
      <c r="AB258" s="46"/>
      <c r="AC258" s="49"/>
      <c r="AD258" s="44"/>
      <c r="AE258" s="46"/>
      <c r="AF258" s="46"/>
      <c r="AG258" s="44"/>
      <c r="AH258" s="14">
        <f t="shared" si="13"/>
        <v>0</v>
      </c>
      <c r="AI258" s="47"/>
      <c r="AJ258" s="48"/>
      <c r="AK258" s="47"/>
      <c r="AL258" s="66" t="str">
        <f t="shared" si="14"/>
        <v/>
      </c>
      <c r="AM258" s="44"/>
      <c r="AN258" s="44"/>
      <c r="AO258" s="62"/>
      <c r="AP258" s="44" t="str">
        <f>IF(AND(AM258=Lists!$X$5,AN258="",AO258=""),"A final outcome must be selected and the exit date specified.",IF(OR(AND(AM258=Lists!$X$6,AN258="",AO258=""),AND(AM258=Lists!$X$6,AN258="")),"Further information on the participants circumstance to be added in this column.",IF(AN258=Lists!$Q$13,"Further information on the reason for exit must be added in this column.",IF(AND(AN258&lt;&gt;"",AO258=""),"Exit date must be entered in column AO",""))))</f>
        <v/>
      </c>
      <c r="AQ258" s="44"/>
      <c r="AR258" s="44"/>
      <c r="AS258" s="44"/>
      <c r="AT258" s="44"/>
      <c r="AU258" s="44"/>
      <c r="AV258" s="44"/>
      <c r="AW258" s="62"/>
      <c r="AX258" s="71" t="str">
        <f t="shared" si="15"/>
        <v/>
      </c>
      <c r="BA258" s="52"/>
    </row>
    <row r="259" spans="1:53" ht="31.05" customHeight="1" x14ac:dyDescent="0.3">
      <c r="A259" s="43">
        <f t="shared" si="16"/>
        <v>248</v>
      </c>
      <c r="B259" s="19"/>
      <c r="C259" s="19"/>
      <c r="D259" s="13"/>
      <c r="E259" s="13"/>
      <c r="F259" s="128"/>
      <c r="G259" s="44"/>
      <c r="H259" s="44"/>
      <c r="I259" s="44"/>
      <c r="J259" s="62"/>
      <c r="K259" s="44"/>
      <c r="L259" s="73"/>
      <c r="M259" s="45"/>
      <c r="N259" s="45"/>
      <c r="O259" s="45"/>
      <c r="P259" s="45"/>
      <c r="Q259" s="45"/>
      <c r="R259" s="44"/>
      <c r="S259" s="45"/>
      <c r="T259" s="46"/>
      <c r="U259" s="45"/>
      <c r="V259" s="44"/>
      <c r="W259" s="49"/>
      <c r="X259" s="44"/>
      <c r="Y259" s="45"/>
      <c r="Z259" s="44"/>
      <c r="AA259" s="49"/>
      <c r="AB259" s="46"/>
      <c r="AC259" s="49"/>
      <c r="AD259" s="44"/>
      <c r="AE259" s="46"/>
      <c r="AF259" s="46"/>
      <c r="AG259" s="44"/>
      <c r="AH259" s="14">
        <f t="shared" si="13"/>
        <v>0</v>
      </c>
      <c r="AI259" s="47"/>
      <c r="AJ259" s="48"/>
      <c r="AK259" s="47"/>
      <c r="AL259" s="66" t="str">
        <f t="shared" si="14"/>
        <v/>
      </c>
      <c r="AM259" s="44"/>
      <c r="AN259" s="44"/>
      <c r="AO259" s="62"/>
      <c r="AP259" s="44" t="str">
        <f>IF(AND(AM259=Lists!$X$5,AN259="",AO259=""),"A final outcome must be selected and the exit date specified.",IF(OR(AND(AM259=Lists!$X$6,AN259="",AO259=""),AND(AM259=Lists!$X$6,AN259="")),"Further information on the participants circumstance to be added in this column.",IF(AN259=Lists!$Q$13,"Further information on the reason for exit must be added in this column.",IF(AND(AN259&lt;&gt;"",AO259=""),"Exit date must be entered in column AO",""))))</f>
        <v/>
      </c>
      <c r="AQ259" s="44"/>
      <c r="AR259" s="44"/>
      <c r="AS259" s="44"/>
      <c r="AT259" s="44"/>
      <c r="AU259" s="44"/>
      <c r="AV259" s="44"/>
      <c r="AW259" s="62"/>
      <c r="AX259" s="71" t="str">
        <f t="shared" si="15"/>
        <v/>
      </c>
      <c r="BA259" s="52"/>
    </row>
    <row r="260" spans="1:53" ht="31.05" customHeight="1" x14ac:dyDescent="0.3">
      <c r="A260" s="43">
        <f t="shared" si="16"/>
        <v>249</v>
      </c>
      <c r="B260" s="19"/>
      <c r="C260" s="19"/>
      <c r="D260" s="13"/>
      <c r="E260" s="13"/>
      <c r="F260" s="128"/>
      <c r="G260" s="44"/>
      <c r="H260" s="44"/>
      <c r="I260" s="44"/>
      <c r="J260" s="62"/>
      <c r="K260" s="44"/>
      <c r="L260" s="73"/>
      <c r="M260" s="45"/>
      <c r="N260" s="45"/>
      <c r="O260" s="45"/>
      <c r="P260" s="45"/>
      <c r="Q260" s="45"/>
      <c r="R260" s="44"/>
      <c r="S260" s="45"/>
      <c r="T260" s="46"/>
      <c r="U260" s="45"/>
      <c r="V260" s="44"/>
      <c r="W260" s="49"/>
      <c r="X260" s="44"/>
      <c r="Y260" s="45"/>
      <c r="Z260" s="44"/>
      <c r="AA260" s="49"/>
      <c r="AB260" s="46"/>
      <c r="AC260" s="49"/>
      <c r="AD260" s="44"/>
      <c r="AE260" s="46"/>
      <c r="AF260" s="46"/>
      <c r="AG260" s="44"/>
      <c r="AH260" s="14">
        <f t="shared" si="13"/>
        <v>0</v>
      </c>
      <c r="AI260" s="47"/>
      <c r="AJ260" s="48"/>
      <c r="AK260" s="47"/>
      <c r="AL260" s="66" t="str">
        <f t="shared" si="14"/>
        <v/>
      </c>
      <c r="AM260" s="44"/>
      <c r="AN260" s="44"/>
      <c r="AO260" s="62"/>
      <c r="AP260" s="44" t="str">
        <f>IF(AND(AM260=Lists!$X$5,AN260="",AO260=""),"A final outcome must be selected and the exit date specified.",IF(OR(AND(AM260=Lists!$X$6,AN260="",AO260=""),AND(AM260=Lists!$X$6,AN260="")),"Further information on the participants circumstance to be added in this column.",IF(AN260=Lists!$Q$13,"Further information on the reason for exit must be added in this column.",IF(AND(AN260&lt;&gt;"",AO260=""),"Exit date must be entered in column AO",""))))</f>
        <v/>
      </c>
      <c r="AQ260" s="44"/>
      <c r="AR260" s="44"/>
      <c r="AS260" s="44"/>
      <c r="AT260" s="44"/>
      <c r="AU260" s="44"/>
      <c r="AV260" s="44"/>
      <c r="AW260" s="62"/>
      <c r="AX260" s="71" t="str">
        <f t="shared" si="15"/>
        <v/>
      </c>
      <c r="BA260" s="52"/>
    </row>
    <row r="261" spans="1:53" ht="31.05" customHeight="1" x14ac:dyDescent="0.3">
      <c r="A261" s="43">
        <f t="shared" si="16"/>
        <v>250</v>
      </c>
      <c r="B261" s="19"/>
      <c r="C261" s="19"/>
      <c r="D261" s="13"/>
      <c r="E261" s="13"/>
      <c r="F261" s="128"/>
      <c r="G261" s="44"/>
      <c r="H261" s="44"/>
      <c r="I261" s="44"/>
      <c r="J261" s="62"/>
      <c r="K261" s="44"/>
      <c r="L261" s="73"/>
      <c r="M261" s="45"/>
      <c r="N261" s="45"/>
      <c r="O261" s="45"/>
      <c r="P261" s="45"/>
      <c r="Q261" s="45"/>
      <c r="R261" s="44"/>
      <c r="S261" s="45"/>
      <c r="T261" s="46"/>
      <c r="U261" s="45"/>
      <c r="V261" s="44"/>
      <c r="W261" s="49"/>
      <c r="X261" s="44"/>
      <c r="Y261" s="45"/>
      <c r="Z261" s="44"/>
      <c r="AA261" s="49"/>
      <c r="AB261" s="46"/>
      <c r="AC261" s="49"/>
      <c r="AD261" s="44"/>
      <c r="AE261" s="46"/>
      <c r="AF261" s="46"/>
      <c r="AG261" s="44"/>
      <c r="AH261" s="14">
        <f t="shared" si="13"/>
        <v>0</v>
      </c>
      <c r="AI261" s="47"/>
      <c r="AJ261" s="48"/>
      <c r="AK261" s="47"/>
      <c r="AL261" s="66" t="str">
        <f t="shared" si="14"/>
        <v/>
      </c>
      <c r="AM261" s="44"/>
      <c r="AN261" s="44"/>
      <c r="AO261" s="62"/>
      <c r="AP261" s="44" t="str">
        <f>IF(AND(AM261=Lists!$X$5,AN261="",AO261=""),"A final outcome must be selected and the exit date specified.",IF(OR(AND(AM261=Lists!$X$6,AN261="",AO261=""),AND(AM261=Lists!$X$6,AN261="")),"Further information on the participants circumstance to be added in this column.",IF(AN261=Lists!$Q$13,"Further information on the reason for exit must be added in this column.",IF(AND(AN261&lt;&gt;"",AO261=""),"Exit date must be entered in column AO",""))))</f>
        <v/>
      </c>
      <c r="AQ261" s="44"/>
      <c r="AR261" s="44"/>
      <c r="AS261" s="44"/>
      <c r="AT261" s="44"/>
      <c r="AU261" s="44"/>
      <c r="AV261" s="44"/>
      <c r="AW261" s="62"/>
      <c r="AX261" s="71" t="str">
        <f t="shared" si="15"/>
        <v/>
      </c>
      <c r="BA261" s="52"/>
    </row>
    <row r="262" spans="1:53" ht="31.05" customHeight="1" x14ac:dyDescent="0.3">
      <c r="A262" s="43">
        <f t="shared" si="16"/>
        <v>251</v>
      </c>
      <c r="B262" s="19"/>
      <c r="C262" s="19"/>
      <c r="D262" s="13"/>
      <c r="E262" s="13"/>
      <c r="F262" s="128"/>
      <c r="G262" s="44"/>
      <c r="H262" s="44"/>
      <c r="I262" s="44"/>
      <c r="J262" s="62"/>
      <c r="K262" s="44"/>
      <c r="L262" s="73"/>
      <c r="M262" s="45"/>
      <c r="N262" s="45"/>
      <c r="O262" s="45"/>
      <c r="P262" s="45"/>
      <c r="Q262" s="45"/>
      <c r="R262" s="44"/>
      <c r="S262" s="45"/>
      <c r="T262" s="46"/>
      <c r="U262" s="45"/>
      <c r="V262" s="44"/>
      <c r="W262" s="49"/>
      <c r="X262" s="44"/>
      <c r="Y262" s="45"/>
      <c r="Z262" s="44"/>
      <c r="AA262" s="49"/>
      <c r="AB262" s="46"/>
      <c r="AC262" s="49"/>
      <c r="AD262" s="44"/>
      <c r="AE262" s="46"/>
      <c r="AF262" s="46"/>
      <c r="AG262" s="44"/>
      <c r="AH262" s="14">
        <f t="shared" si="13"/>
        <v>0</v>
      </c>
      <c r="AI262" s="47"/>
      <c r="AJ262" s="48"/>
      <c r="AK262" s="47"/>
      <c r="AL262" s="66" t="str">
        <f t="shared" si="14"/>
        <v/>
      </c>
      <c r="AM262" s="44"/>
      <c r="AN262" s="44"/>
      <c r="AO262" s="62"/>
      <c r="AP262" s="44" t="str">
        <f>IF(AND(AM262=Lists!$X$5,AN262="",AO262=""),"A final outcome must be selected and the exit date specified.",IF(OR(AND(AM262=Lists!$X$6,AN262="",AO262=""),AND(AM262=Lists!$X$6,AN262="")),"Further information on the participants circumstance to be added in this column.",IF(AN262=Lists!$Q$13,"Further information on the reason for exit must be added in this column.",IF(AND(AN262&lt;&gt;"",AO262=""),"Exit date must be entered in column AO",""))))</f>
        <v/>
      </c>
      <c r="AQ262" s="44"/>
      <c r="AR262" s="44"/>
      <c r="AS262" s="44"/>
      <c r="AT262" s="44"/>
      <c r="AU262" s="44"/>
      <c r="AV262" s="44"/>
      <c r="AW262" s="62"/>
      <c r="AX262" s="71" t="str">
        <f t="shared" si="15"/>
        <v/>
      </c>
      <c r="BA262" s="52"/>
    </row>
    <row r="263" spans="1:53" ht="31.05" customHeight="1" x14ac:dyDescent="0.3">
      <c r="A263" s="43">
        <f t="shared" si="16"/>
        <v>252</v>
      </c>
      <c r="B263" s="19"/>
      <c r="C263" s="19"/>
      <c r="D263" s="13"/>
      <c r="E263" s="13"/>
      <c r="F263" s="128"/>
      <c r="G263" s="44"/>
      <c r="H263" s="44"/>
      <c r="I263" s="44"/>
      <c r="J263" s="62"/>
      <c r="K263" s="44"/>
      <c r="L263" s="73"/>
      <c r="M263" s="45"/>
      <c r="N263" s="45"/>
      <c r="O263" s="45"/>
      <c r="P263" s="45"/>
      <c r="Q263" s="45"/>
      <c r="R263" s="44"/>
      <c r="S263" s="45"/>
      <c r="T263" s="46"/>
      <c r="U263" s="45"/>
      <c r="V263" s="44"/>
      <c r="W263" s="49"/>
      <c r="X263" s="44"/>
      <c r="Y263" s="45"/>
      <c r="Z263" s="44"/>
      <c r="AA263" s="49"/>
      <c r="AB263" s="46"/>
      <c r="AC263" s="49"/>
      <c r="AD263" s="44"/>
      <c r="AE263" s="46"/>
      <c r="AF263" s="46"/>
      <c r="AG263" s="44"/>
      <c r="AH263" s="14">
        <f t="shared" si="13"/>
        <v>0</v>
      </c>
      <c r="AI263" s="47"/>
      <c r="AJ263" s="48"/>
      <c r="AK263" s="47"/>
      <c r="AL263" s="66" t="str">
        <f t="shared" si="14"/>
        <v/>
      </c>
      <c r="AM263" s="44"/>
      <c r="AN263" s="44"/>
      <c r="AO263" s="62"/>
      <c r="AP263" s="44" t="str">
        <f>IF(AND(AM263=Lists!$X$5,AN263="",AO263=""),"A final outcome must be selected and the exit date specified.",IF(OR(AND(AM263=Lists!$X$6,AN263="",AO263=""),AND(AM263=Lists!$X$6,AN263="")),"Further information on the participants circumstance to be added in this column.",IF(AN263=Lists!$Q$13,"Further information on the reason for exit must be added in this column.",IF(AND(AN263&lt;&gt;"",AO263=""),"Exit date must be entered in column AO",""))))</f>
        <v/>
      </c>
      <c r="AQ263" s="44"/>
      <c r="AR263" s="44"/>
      <c r="AS263" s="44"/>
      <c r="AT263" s="44"/>
      <c r="AU263" s="44"/>
      <c r="AV263" s="44"/>
      <c r="AW263" s="62"/>
      <c r="AX263" s="71" t="str">
        <f t="shared" si="15"/>
        <v/>
      </c>
      <c r="BA263" s="52"/>
    </row>
    <row r="264" spans="1:53" ht="31.05" customHeight="1" x14ac:dyDescent="0.3">
      <c r="A264" s="43">
        <f t="shared" si="16"/>
        <v>253</v>
      </c>
      <c r="B264" s="19"/>
      <c r="C264" s="19"/>
      <c r="D264" s="13"/>
      <c r="E264" s="13"/>
      <c r="F264" s="128"/>
      <c r="G264" s="44"/>
      <c r="H264" s="44"/>
      <c r="I264" s="44"/>
      <c r="J264" s="62"/>
      <c r="K264" s="44"/>
      <c r="L264" s="73"/>
      <c r="M264" s="45"/>
      <c r="N264" s="45"/>
      <c r="O264" s="45"/>
      <c r="P264" s="45"/>
      <c r="Q264" s="45"/>
      <c r="R264" s="44"/>
      <c r="S264" s="45"/>
      <c r="T264" s="46"/>
      <c r="U264" s="45"/>
      <c r="V264" s="44"/>
      <c r="W264" s="49"/>
      <c r="X264" s="44"/>
      <c r="Y264" s="45"/>
      <c r="Z264" s="44"/>
      <c r="AA264" s="49"/>
      <c r="AB264" s="46"/>
      <c r="AC264" s="49"/>
      <c r="AD264" s="44"/>
      <c r="AE264" s="46"/>
      <c r="AF264" s="46"/>
      <c r="AG264" s="44"/>
      <c r="AH264" s="14">
        <f t="shared" si="13"/>
        <v>0</v>
      </c>
      <c r="AI264" s="47"/>
      <c r="AJ264" s="48"/>
      <c r="AK264" s="47"/>
      <c r="AL264" s="66" t="str">
        <f t="shared" si="14"/>
        <v/>
      </c>
      <c r="AM264" s="44"/>
      <c r="AN264" s="44"/>
      <c r="AO264" s="62"/>
      <c r="AP264" s="44" t="str">
        <f>IF(AND(AM264=Lists!$X$5,AN264="",AO264=""),"A final outcome must be selected and the exit date specified.",IF(OR(AND(AM264=Lists!$X$6,AN264="",AO264=""),AND(AM264=Lists!$X$6,AN264="")),"Further information on the participants circumstance to be added in this column.",IF(AN264=Lists!$Q$13,"Further information on the reason for exit must be added in this column.",IF(AND(AN264&lt;&gt;"",AO264=""),"Exit date must be entered in column AO",""))))</f>
        <v/>
      </c>
      <c r="AQ264" s="44"/>
      <c r="AR264" s="44"/>
      <c r="AS264" s="44"/>
      <c r="AT264" s="44"/>
      <c r="AU264" s="44"/>
      <c r="AV264" s="44"/>
      <c r="AW264" s="62"/>
      <c r="AX264" s="71" t="str">
        <f t="shared" si="15"/>
        <v/>
      </c>
      <c r="BA264" s="52"/>
    </row>
    <row r="265" spans="1:53" ht="31.05" customHeight="1" x14ac:dyDescent="0.3">
      <c r="A265" s="43">
        <f t="shared" si="16"/>
        <v>254</v>
      </c>
      <c r="B265" s="19"/>
      <c r="C265" s="19"/>
      <c r="D265" s="13"/>
      <c r="E265" s="13"/>
      <c r="F265" s="128"/>
      <c r="G265" s="44"/>
      <c r="H265" s="44"/>
      <c r="I265" s="44"/>
      <c r="J265" s="62"/>
      <c r="K265" s="44"/>
      <c r="L265" s="73"/>
      <c r="M265" s="45"/>
      <c r="N265" s="45"/>
      <c r="O265" s="45"/>
      <c r="P265" s="45"/>
      <c r="Q265" s="45"/>
      <c r="R265" s="44"/>
      <c r="S265" s="45"/>
      <c r="T265" s="46"/>
      <c r="U265" s="45"/>
      <c r="V265" s="44"/>
      <c r="W265" s="49"/>
      <c r="X265" s="44"/>
      <c r="Y265" s="45"/>
      <c r="Z265" s="44"/>
      <c r="AA265" s="49"/>
      <c r="AB265" s="46"/>
      <c r="AC265" s="49"/>
      <c r="AD265" s="44"/>
      <c r="AE265" s="46"/>
      <c r="AF265" s="46"/>
      <c r="AG265" s="44"/>
      <c r="AH265" s="14">
        <f t="shared" si="13"/>
        <v>0</v>
      </c>
      <c r="AI265" s="47"/>
      <c r="AJ265" s="48"/>
      <c r="AK265" s="47"/>
      <c r="AL265" s="66" t="str">
        <f t="shared" si="14"/>
        <v/>
      </c>
      <c r="AM265" s="44"/>
      <c r="AN265" s="44"/>
      <c r="AO265" s="62"/>
      <c r="AP265" s="44" t="str">
        <f>IF(AND(AM265=Lists!$X$5,AN265="",AO265=""),"A final outcome must be selected and the exit date specified.",IF(OR(AND(AM265=Lists!$X$6,AN265="",AO265=""),AND(AM265=Lists!$X$6,AN265="")),"Further information on the participants circumstance to be added in this column.",IF(AN265=Lists!$Q$13,"Further information on the reason for exit must be added in this column.",IF(AND(AN265&lt;&gt;"",AO265=""),"Exit date must be entered in column AO",""))))</f>
        <v/>
      </c>
      <c r="AQ265" s="44"/>
      <c r="AR265" s="44"/>
      <c r="AS265" s="44"/>
      <c r="AT265" s="44"/>
      <c r="AU265" s="44"/>
      <c r="AV265" s="44"/>
      <c r="AW265" s="62"/>
      <c r="AX265" s="71" t="str">
        <f t="shared" si="15"/>
        <v/>
      </c>
      <c r="BA265" s="52"/>
    </row>
    <row r="266" spans="1:53" ht="31.05" customHeight="1" x14ac:dyDescent="0.3">
      <c r="A266" s="43">
        <f t="shared" si="16"/>
        <v>255</v>
      </c>
      <c r="B266" s="19"/>
      <c r="C266" s="19"/>
      <c r="D266" s="13"/>
      <c r="E266" s="13"/>
      <c r="F266" s="128"/>
      <c r="G266" s="44"/>
      <c r="H266" s="44"/>
      <c r="I266" s="44"/>
      <c r="J266" s="62"/>
      <c r="K266" s="44"/>
      <c r="L266" s="73"/>
      <c r="M266" s="45"/>
      <c r="N266" s="45"/>
      <c r="O266" s="45"/>
      <c r="P266" s="45"/>
      <c r="Q266" s="45"/>
      <c r="R266" s="44"/>
      <c r="S266" s="45"/>
      <c r="T266" s="46"/>
      <c r="U266" s="45"/>
      <c r="V266" s="44"/>
      <c r="W266" s="49"/>
      <c r="X266" s="44"/>
      <c r="Y266" s="45"/>
      <c r="Z266" s="44"/>
      <c r="AA266" s="49"/>
      <c r="AB266" s="46"/>
      <c r="AC266" s="49"/>
      <c r="AD266" s="44"/>
      <c r="AE266" s="46"/>
      <c r="AF266" s="46"/>
      <c r="AG266" s="44"/>
      <c r="AH266" s="14">
        <f t="shared" si="13"/>
        <v>0</v>
      </c>
      <c r="AI266" s="47"/>
      <c r="AJ266" s="48"/>
      <c r="AK266" s="47"/>
      <c r="AL266" s="66" t="str">
        <f t="shared" si="14"/>
        <v/>
      </c>
      <c r="AM266" s="44"/>
      <c r="AN266" s="44"/>
      <c r="AO266" s="62"/>
      <c r="AP266" s="44" t="str">
        <f>IF(AND(AM266=Lists!$X$5,AN266="",AO266=""),"A final outcome must be selected and the exit date specified.",IF(OR(AND(AM266=Lists!$X$6,AN266="",AO266=""),AND(AM266=Lists!$X$6,AN266="")),"Further information on the participants circumstance to be added in this column.",IF(AN266=Lists!$Q$13,"Further information on the reason for exit must be added in this column.",IF(AND(AN266&lt;&gt;"",AO266=""),"Exit date must be entered in column AO",""))))</f>
        <v/>
      </c>
      <c r="AQ266" s="44"/>
      <c r="AR266" s="44"/>
      <c r="AS266" s="44"/>
      <c r="AT266" s="44"/>
      <c r="AU266" s="44"/>
      <c r="AV266" s="44"/>
      <c r="AW266" s="62"/>
      <c r="AX266" s="71" t="str">
        <f t="shared" si="15"/>
        <v/>
      </c>
      <c r="BA266" s="52"/>
    </row>
    <row r="267" spans="1:53" ht="31.05" customHeight="1" x14ac:dyDescent="0.3">
      <c r="A267" s="43">
        <f t="shared" si="16"/>
        <v>256</v>
      </c>
      <c r="B267" s="19"/>
      <c r="C267" s="19"/>
      <c r="D267" s="13"/>
      <c r="E267" s="13"/>
      <c r="F267" s="128"/>
      <c r="G267" s="44"/>
      <c r="H267" s="44"/>
      <c r="I267" s="44"/>
      <c r="J267" s="62"/>
      <c r="K267" s="44"/>
      <c r="L267" s="73"/>
      <c r="M267" s="45"/>
      <c r="N267" s="45"/>
      <c r="O267" s="45"/>
      <c r="P267" s="45"/>
      <c r="Q267" s="45"/>
      <c r="R267" s="44"/>
      <c r="S267" s="45"/>
      <c r="T267" s="46"/>
      <c r="U267" s="45"/>
      <c r="V267" s="44"/>
      <c r="W267" s="49"/>
      <c r="X267" s="44"/>
      <c r="Y267" s="45"/>
      <c r="Z267" s="44"/>
      <c r="AA267" s="49"/>
      <c r="AB267" s="46"/>
      <c r="AC267" s="49"/>
      <c r="AD267" s="44"/>
      <c r="AE267" s="46"/>
      <c r="AF267" s="46"/>
      <c r="AG267" s="44"/>
      <c r="AH267" s="14">
        <f t="shared" si="13"/>
        <v>0</v>
      </c>
      <c r="AI267" s="47"/>
      <c r="AJ267" s="48"/>
      <c r="AK267" s="47"/>
      <c r="AL267" s="66" t="str">
        <f t="shared" si="14"/>
        <v/>
      </c>
      <c r="AM267" s="44"/>
      <c r="AN267" s="44"/>
      <c r="AO267" s="62"/>
      <c r="AP267" s="44" t="str">
        <f>IF(AND(AM267=Lists!$X$5,AN267="",AO267=""),"A final outcome must be selected and the exit date specified.",IF(OR(AND(AM267=Lists!$X$6,AN267="",AO267=""),AND(AM267=Lists!$X$6,AN267="")),"Further information on the participants circumstance to be added in this column.",IF(AN267=Lists!$Q$13,"Further information on the reason for exit must be added in this column.",IF(AND(AN267&lt;&gt;"",AO267=""),"Exit date must be entered in column AO",""))))</f>
        <v/>
      </c>
      <c r="AQ267" s="44"/>
      <c r="AR267" s="44"/>
      <c r="AS267" s="44"/>
      <c r="AT267" s="44"/>
      <c r="AU267" s="44"/>
      <c r="AV267" s="44"/>
      <c r="AW267" s="62"/>
      <c r="AX267" s="71" t="str">
        <f t="shared" si="15"/>
        <v/>
      </c>
      <c r="BA267" s="52"/>
    </row>
    <row r="268" spans="1:53" ht="31.05" customHeight="1" x14ac:dyDescent="0.3">
      <c r="A268" s="43">
        <f t="shared" si="16"/>
        <v>257</v>
      </c>
      <c r="B268" s="19"/>
      <c r="C268" s="19"/>
      <c r="D268" s="13"/>
      <c r="E268" s="13"/>
      <c r="F268" s="128"/>
      <c r="G268" s="44"/>
      <c r="H268" s="44"/>
      <c r="I268" s="44"/>
      <c r="J268" s="62"/>
      <c r="K268" s="44"/>
      <c r="L268" s="73"/>
      <c r="M268" s="45"/>
      <c r="N268" s="45"/>
      <c r="O268" s="45"/>
      <c r="P268" s="45"/>
      <c r="Q268" s="45"/>
      <c r="R268" s="44"/>
      <c r="S268" s="45"/>
      <c r="T268" s="46"/>
      <c r="U268" s="45"/>
      <c r="V268" s="44"/>
      <c r="W268" s="49"/>
      <c r="X268" s="44"/>
      <c r="Y268" s="45"/>
      <c r="Z268" s="44"/>
      <c r="AA268" s="49"/>
      <c r="AB268" s="46"/>
      <c r="AC268" s="49"/>
      <c r="AD268" s="44"/>
      <c r="AE268" s="46"/>
      <c r="AF268" s="46"/>
      <c r="AG268" s="44"/>
      <c r="AH268" s="14">
        <f t="shared" ref="AH268:AH331" si="17">M268+N268+O268+P268+U268+W268+Y268+AA268+AC268+AF268+S268+Q268</f>
        <v>0</v>
      </c>
      <c r="AI268" s="47"/>
      <c r="AJ268" s="48"/>
      <c r="AK268" s="47"/>
      <c r="AL268" s="66" t="str">
        <f t="shared" ref="AL268:AL331" si="18">IF(SUM($AI268:$AK268)=0%,"",IF(SUM($AI268:$AK268)=100%, SUM($AI268:$AK268), "Sum of percentages must equal 100%"))</f>
        <v/>
      </c>
      <c r="AM268" s="44"/>
      <c r="AN268" s="44"/>
      <c r="AO268" s="62"/>
      <c r="AP268" s="44" t="str">
        <f>IF(AND(AM268=Lists!$X$5,AN268="",AO268=""),"A final outcome must be selected and the exit date specified.",IF(OR(AND(AM268=Lists!$X$6,AN268="",AO268=""),AND(AM268=Lists!$X$6,AN268="")),"Further information on the participants circumstance to be added in this column.",IF(AN268=Lists!$Q$13,"Further information on the reason for exit must be added in this column.",IF(AND(AN268&lt;&gt;"",AO268=""),"Exit date must be entered in column AO",""))))</f>
        <v/>
      </c>
      <c r="AQ268" s="44"/>
      <c r="AR268" s="44"/>
      <c r="AS268" s="44"/>
      <c r="AT268" s="44"/>
      <c r="AU268" s="44"/>
      <c r="AV268" s="44"/>
      <c r="AW268" s="62"/>
      <c r="AX268" s="71" t="str">
        <f t="shared" ref="AX268:AX331" si="19">IF(AND($AW268&lt;&gt;"",$AW268&lt;$J268),"Describe how service has assisted ongoing employment.", "")</f>
        <v/>
      </c>
      <c r="BA268" s="52"/>
    </row>
    <row r="269" spans="1:53" ht="31.05" customHeight="1" x14ac:dyDescent="0.3">
      <c r="A269" s="43">
        <f t="shared" si="16"/>
        <v>258</v>
      </c>
      <c r="B269" s="19"/>
      <c r="C269" s="19"/>
      <c r="D269" s="13"/>
      <c r="E269" s="13"/>
      <c r="F269" s="128"/>
      <c r="G269" s="44"/>
      <c r="H269" s="44"/>
      <c r="I269" s="44"/>
      <c r="J269" s="62"/>
      <c r="K269" s="44"/>
      <c r="L269" s="73"/>
      <c r="M269" s="45"/>
      <c r="N269" s="45"/>
      <c r="O269" s="45"/>
      <c r="P269" s="45"/>
      <c r="Q269" s="45"/>
      <c r="R269" s="44"/>
      <c r="S269" s="45"/>
      <c r="T269" s="46"/>
      <c r="U269" s="45"/>
      <c r="V269" s="44"/>
      <c r="W269" s="49"/>
      <c r="X269" s="44"/>
      <c r="Y269" s="45"/>
      <c r="Z269" s="44"/>
      <c r="AA269" s="49"/>
      <c r="AB269" s="46"/>
      <c r="AC269" s="49"/>
      <c r="AD269" s="44"/>
      <c r="AE269" s="46"/>
      <c r="AF269" s="46"/>
      <c r="AG269" s="44"/>
      <c r="AH269" s="14">
        <f t="shared" si="17"/>
        <v>0</v>
      </c>
      <c r="AI269" s="47"/>
      <c r="AJ269" s="48"/>
      <c r="AK269" s="47"/>
      <c r="AL269" s="66" t="str">
        <f t="shared" si="18"/>
        <v/>
      </c>
      <c r="AM269" s="44"/>
      <c r="AN269" s="44"/>
      <c r="AO269" s="62"/>
      <c r="AP269" s="44" t="str">
        <f>IF(AND(AM269=Lists!$X$5,AN269="",AO269=""),"A final outcome must be selected and the exit date specified.",IF(OR(AND(AM269=Lists!$X$6,AN269="",AO269=""),AND(AM269=Lists!$X$6,AN269="")),"Further information on the participants circumstance to be added in this column.",IF(AN269=Lists!$Q$13,"Further information on the reason for exit must be added in this column.",IF(AND(AN269&lt;&gt;"",AO269=""),"Exit date must be entered in column AO",""))))</f>
        <v/>
      </c>
      <c r="AQ269" s="44"/>
      <c r="AR269" s="44"/>
      <c r="AS269" s="44"/>
      <c r="AT269" s="44"/>
      <c r="AU269" s="44"/>
      <c r="AV269" s="44"/>
      <c r="AW269" s="62"/>
      <c r="AX269" s="71" t="str">
        <f t="shared" si="19"/>
        <v/>
      </c>
      <c r="BA269" s="52"/>
    </row>
    <row r="270" spans="1:53" ht="31.05" customHeight="1" x14ac:dyDescent="0.3">
      <c r="A270" s="43">
        <f t="shared" si="16"/>
        <v>259</v>
      </c>
      <c r="B270" s="19"/>
      <c r="C270" s="19"/>
      <c r="D270" s="13"/>
      <c r="E270" s="13"/>
      <c r="F270" s="128"/>
      <c r="G270" s="44"/>
      <c r="H270" s="44"/>
      <c r="I270" s="44"/>
      <c r="J270" s="62"/>
      <c r="K270" s="44"/>
      <c r="L270" s="73"/>
      <c r="M270" s="45"/>
      <c r="N270" s="45"/>
      <c r="O270" s="45"/>
      <c r="P270" s="45"/>
      <c r="Q270" s="45"/>
      <c r="R270" s="44"/>
      <c r="S270" s="45"/>
      <c r="T270" s="46"/>
      <c r="U270" s="45"/>
      <c r="V270" s="44"/>
      <c r="W270" s="49"/>
      <c r="X270" s="44"/>
      <c r="Y270" s="45"/>
      <c r="Z270" s="44"/>
      <c r="AA270" s="49"/>
      <c r="AB270" s="46"/>
      <c r="AC270" s="49"/>
      <c r="AD270" s="44"/>
      <c r="AE270" s="46"/>
      <c r="AF270" s="46"/>
      <c r="AG270" s="44"/>
      <c r="AH270" s="14">
        <f t="shared" si="17"/>
        <v>0</v>
      </c>
      <c r="AI270" s="47"/>
      <c r="AJ270" s="48"/>
      <c r="AK270" s="47"/>
      <c r="AL270" s="66" t="str">
        <f t="shared" si="18"/>
        <v/>
      </c>
      <c r="AM270" s="44"/>
      <c r="AN270" s="44"/>
      <c r="AO270" s="62"/>
      <c r="AP270" s="44" t="str">
        <f>IF(AND(AM270=Lists!$X$5,AN270="",AO270=""),"A final outcome must be selected and the exit date specified.",IF(OR(AND(AM270=Lists!$X$6,AN270="",AO270=""),AND(AM270=Lists!$X$6,AN270="")),"Further information on the participants circumstance to be added in this column.",IF(AN270=Lists!$Q$13,"Further information on the reason for exit must be added in this column.",IF(AND(AN270&lt;&gt;"",AO270=""),"Exit date must be entered in column AO",""))))</f>
        <v/>
      </c>
      <c r="AQ270" s="44"/>
      <c r="AR270" s="44"/>
      <c r="AS270" s="44"/>
      <c r="AT270" s="44"/>
      <c r="AU270" s="44"/>
      <c r="AV270" s="44"/>
      <c r="AW270" s="62"/>
      <c r="AX270" s="71" t="str">
        <f t="shared" si="19"/>
        <v/>
      </c>
      <c r="BA270" s="52"/>
    </row>
    <row r="271" spans="1:53" ht="31.05" customHeight="1" x14ac:dyDescent="0.3">
      <c r="A271" s="43">
        <f t="shared" si="16"/>
        <v>260</v>
      </c>
      <c r="B271" s="19"/>
      <c r="C271" s="19"/>
      <c r="D271" s="13"/>
      <c r="E271" s="13"/>
      <c r="F271" s="128"/>
      <c r="G271" s="44"/>
      <c r="H271" s="44"/>
      <c r="I271" s="44"/>
      <c r="J271" s="62"/>
      <c r="K271" s="44"/>
      <c r="L271" s="73"/>
      <c r="M271" s="45"/>
      <c r="N271" s="45"/>
      <c r="O271" s="45"/>
      <c r="P271" s="45"/>
      <c r="Q271" s="45"/>
      <c r="R271" s="44"/>
      <c r="S271" s="45"/>
      <c r="T271" s="46"/>
      <c r="U271" s="45"/>
      <c r="V271" s="44"/>
      <c r="W271" s="49"/>
      <c r="X271" s="44"/>
      <c r="Y271" s="45"/>
      <c r="Z271" s="44"/>
      <c r="AA271" s="49"/>
      <c r="AB271" s="46"/>
      <c r="AC271" s="49"/>
      <c r="AD271" s="44"/>
      <c r="AE271" s="46"/>
      <c r="AF271" s="46"/>
      <c r="AG271" s="44"/>
      <c r="AH271" s="14">
        <f t="shared" si="17"/>
        <v>0</v>
      </c>
      <c r="AI271" s="47"/>
      <c r="AJ271" s="48"/>
      <c r="AK271" s="47"/>
      <c r="AL271" s="66" t="str">
        <f t="shared" si="18"/>
        <v/>
      </c>
      <c r="AM271" s="44"/>
      <c r="AN271" s="44"/>
      <c r="AO271" s="62"/>
      <c r="AP271" s="44" t="str">
        <f>IF(AND(AM271=Lists!$X$5,AN271="",AO271=""),"A final outcome must be selected and the exit date specified.",IF(OR(AND(AM271=Lists!$X$6,AN271="",AO271=""),AND(AM271=Lists!$X$6,AN271="")),"Further information on the participants circumstance to be added in this column.",IF(AN271=Lists!$Q$13,"Further information on the reason for exit must be added in this column.",IF(AND(AN271&lt;&gt;"",AO271=""),"Exit date must be entered in column AO",""))))</f>
        <v/>
      </c>
      <c r="AQ271" s="44"/>
      <c r="AR271" s="44"/>
      <c r="AS271" s="44"/>
      <c r="AT271" s="44"/>
      <c r="AU271" s="44"/>
      <c r="AV271" s="44"/>
      <c r="AW271" s="62"/>
      <c r="AX271" s="71" t="str">
        <f t="shared" si="19"/>
        <v/>
      </c>
      <c r="BA271" s="52"/>
    </row>
    <row r="272" spans="1:53" ht="31.05" customHeight="1" x14ac:dyDescent="0.3">
      <c r="A272" s="43">
        <f t="shared" si="16"/>
        <v>261</v>
      </c>
      <c r="B272" s="19"/>
      <c r="C272" s="19"/>
      <c r="D272" s="13"/>
      <c r="E272" s="13"/>
      <c r="F272" s="128"/>
      <c r="G272" s="44"/>
      <c r="H272" s="44"/>
      <c r="I272" s="44"/>
      <c r="J272" s="62"/>
      <c r="K272" s="44"/>
      <c r="L272" s="73"/>
      <c r="M272" s="45"/>
      <c r="N272" s="45"/>
      <c r="O272" s="45"/>
      <c r="P272" s="45"/>
      <c r="Q272" s="45"/>
      <c r="R272" s="44"/>
      <c r="S272" s="45"/>
      <c r="T272" s="46"/>
      <c r="U272" s="45"/>
      <c r="V272" s="44"/>
      <c r="W272" s="49"/>
      <c r="X272" s="44"/>
      <c r="Y272" s="45"/>
      <c r="Z272" s="44"/>
      <c r="AA272" s="49"/>
      <c r="AB272" s="46"/>
      <c r="AC272" s="49"/>
      <c r="AD272" s="44"/>
      <c r="AE272" s="46"/>
      <c r="AF272" s="46"/>
      <c r="AG272" s="44"/>
      <c r="AH272" s="14">
        <f t="shared" si="17"/>
        <v>0</v>
      </c>
      <c r="AI272" s="47"/>
      <c r="AJ272" s="48"/>
      <c r="AK272" s="47"/>
      <c r="AL272" s="66" t="str">
        <f t="shared" si="18"/>
        <v/>
      </c>
      <c r="AM272" s="44"/>
      <c r="AN272" s="44"/>
      <c r="AO272" s="62"/>
      <c r="AP272" s="44" t="str">
        <f>IF(AND(AM272=Lists!$X$5,AN272="",AO272=""),"A final outcome must be selected and the exit date specified.",IF(OR(AND(AM272=Lists!$X$6,AN272="",AO272=""),AND(AM272=Lists!$X$6,AN272="")),"Further information on the participants circumstance to be added in this column.",IF(AN272=Lists!$Q$13,"Further information on the reason for exit must be added in this column.",IF(AND(AN272&lt;&gt;"",AO272=""),"Exit date must be entered in column AO",""))))</f>
        <v/>
      </c>
      <c r="AQ272" s="44"/>
      <c r="AR272" s="44"/>
      <c r="AS272" s="44"/>
      <c r="AT272" s="44"/>
      <c r="AU272" s="44"/>
      <c r="AV272" s="44"/>
      <c r="AW272" s="62"/>
      <c r="AX272" s="71" t="str">
        <f t="shared" si="19"/>
        <v/>
      </c>
      <c r="BA272" s="52"/>
    </row>
    <row r="273" spans="1:53" ht="31.05" customHeight="1" x14ac:dyDescent="0.3">
      <c r="A273" s="43">
        <f t="shared" si="16"/>
        <v>262</v>
      </c>
      <c r="B273" s="19"/>
      <c r="C273" s="19"/>
      <c r="D273" s="13"/>
      <c r="E273" s="13"/>
      <c r="F273" s="128"/>
      <c r="G273" s="44"/>
      <c r="H273" s="44"/>
      <c r="I273" s="44"/>
      <c r="J273" s="62"/>
      <c r="K273" s="44"/>
      <c r="L273" s="73"/>
      <c r="M273" s="45"/>
      <c r="N273" s="45"/>
      <c r="O273" s="45"/>
      <c r="P273" s="45"/>
      <c r="Q273" s="45"/>
      <c r="R273" s="44"/>
      <c r="S273" s="45"/>
      <c r="T273" s="46"/>
      <c r="U273" s="45"/>
      <c r="V273" s="44"/>
      <c r="W273" s="49"/>
      <c r="X273" s="44"/>
      <c r="Y273" s="45"/>
      <c r="Z273" s="44"/>
      <c r="AA273" s="49"/>
      <c r="AB273" s="46"/>
      <c r="AC273" s="49"/>
      <c r="AD273" s="44"/>
      <c r="AE273" s="46"/>
      <c r="AF273" s="46"/>
      <c r="AG273" s="44"/>
      <c r="AH273" s="14">
        <f t="shared" si="17"/>
        <v>0</v>
      </c>
      <c r="AI273" s="47"/>
      <c r="AJ273" s="48"/>
      <c r="AK273" s="47"/>
      <c r="AL273" s="66" t="str">
        <f t="shared" si="18"/>
        <v/>
      </c>
      <c r="AM273" s="44"/>
      <c r="AN273" s="44"/>
      <c r="AO273" s="62"/>
      <c r="AP273" s="44" t="str">
        <f>IF(AND(AM273=Lists!$X$5,AN273="",AO273=""),"A final outcome must be selected and the exit date specified.",IF(OR(AND(AM273=Lists!$X$6,AN273="",AO273=""),AND(AM273=Lists!$X$6,AN273="")),"Further information on the participants circumstance to be added in this column.",IF(AN273=Lists!$Q$13,"Further information on the reason for exit must be added in this column.",IF(AND(AN273&lt;&gt;"",AO273=""),"Exit date must be entered in column AO",""))))</f>
        <v/>
      </c>
      <c r="AQ273" s="44"/>
      <c r="AR273" s="44"/>
      <c r="AS273" s="44"/>
      <c r="AT273" s="44"/>
      <c r="AU273" s="44"/>
      <c r="AV273" s="44"/>
      <c r="AW273" s="62"/>
      <c r="AX273" s="71" t="str">
        <f t="shared" si="19"/>
        <v/>
      </c>
      <c r="BA273" s="52"/>
    </row>
    <row r="274" spans="1:53" ht="31.05" customHeight="1" x14ac:dyDescent="0.3">
      <c r="A274" s="43">
        <f t="shared" si="16"/>
        <v>263</v>
      </c>
      <c r="B274" s="19"/>
      <c r="C274" s="19"/>
      <c r="D274" s="13"/>
      <c r="E274" s="13"/>
      <c r="F274" s="128"/>
      <c r="G274" s="44"/>
      <c r="H274" s="44"/>
      <c r="I274" s="44"/>
      <c r="J274" s="62"/>
      <c r="K274" s="44"/>
      <c r="L274" s="73"/>
      <c r="M274" s="45"/>
      <c r="N274" s="45"/>
      <c r="O274" s="45"/>
      <c r="P274" s="45"/>
      <c r="Q274" s="45"/>
      <c r="R274" s="44"/>
      <c r="S274" s="45"/>
      <c r="T274" s="46"/>
      <c r="U274" s="45"/>
      <c r="V274" s="44"/>
      <c r="W274" s="49"/>
      <c r="X274" s="44"/>
      <c r="Y274" s="45"/>
      <c r="Z274" s="44"/>
      <c r="AA274" s="49"/>
      <c r="AB274" s="46"/>
      <c r="AC274" s="49"/>
      <c r="AD274" s="44"/>
      <c r="AE274" s="46"/>
      <c r="AF274" s="46"/>
      <c r="AG274" s="44"/>
      <c r="AH274" s="14">
        <f t="shared" si="17"/>
        <v>0</v>
      </c>
      <c r="AI274" s="47"/>
      <c r="AJ274" s="48"/>
      <c r="AK274" s="47"/>
      <c r="AL274" s="66" t="str">
        <f t="shared" si="18"/>
        <v/>
      </c>
      <c r="AM274" s="44"/>
      <c r="AN274" s="44"/>
      <c r="AO274" s="62"/>
      <c r="AP274" s="44" t="str">
        <f>IF(AND(AM274=Lists!$X$5,AN274="",AO274=""),"A final outcome must be selected and the exit date specified.",IF(OR(AND(AM274=Lists!$X$6,AN274="",AO274=""),AND(AM274=Lists!$X$6,AN274="")),"Further information on the participants circumstance to be added in this column.",IF(AN274=Lists!$Q$13,"Further information on the reason for exit must be added in this column.",IF(AND(AN274&lt;&gt;"",AO274=""),"Exit date must be entered in column AO",""))))</f>
        <v/>
      </c>
      <c r="AQ274" s="44"/>
      <c r="AR274" s="44"/>
      <c r="AS274" s="44"/>
      <c r="AT274" s="44"/>
      <c r="AU274" s="44"/>
      <c r="AV274" s="44"/>
      <c r="AW274" s="62"/>
      <c r="AX274" s="71" t="str">
        <f t="shared" si="19"/>
        <v/>
      </c>
      <c r="BA274" s="52"/>
    </row>
    <row r="275" spans="1:53" ht="31.05" customHeight="1" x14ac:dyDescent="0.3">
      <c r="A275" s="43">
        <f t="shared" si="16"/>
        <v>264</v>
      </c>
      <c r="B275" s="19"/>
      <c r="C275" s="19"/>
      <c r="D275" s="13"/>
      <c r="E275" s="13"/>
      <c r="F275" s="128"/>
      <c r="G275" s="44"/>
      <c r="H275" s="44"/>
      <c r="I275" s="44"/>
      <c r="J275" s="62"/>
      <c r="K275" s="44"/>
      <c r="L275" s="73"/>
      <c r="M275" s="45"/>
      <c r="N275" s="45"/>
      <c r="O275" s="45"/>
      <c r="P275" s="45"/>
      <c r="Q275" s="45"/>
      <c r="R275" s="44"/>
      <c r="S275" s="45"/>
      <c r="T275" s="46"/>
      <c r="U275" s="45"/>
      <c r="V275" s="44"/>
      <c r="W275" s="49"/>
      <c r="X275" s="44"/>
      <c r="Y275" s="45"/>
      <c r="Z275" s="44"/>
      <c r="AA275" s="49"/>
      <c r="AB275" s="46"/>
      <c r="AC275" s="49"/>
      <c r="AD275" s="44"/>
      <c r="AE275" s="46"/>
      <c r="AF275" s="46"/>
      <c r="AG275" s="44"/>
      <c r="AH275" s="14">
        <f t="shared" si="17"/>
        <v>0</v>
      </c>
      <c r="AI275" s="47"/>
      <c r="AJ275" s="48"/>
      <c r="AK275" s="47"/>
      <c r="AL275" s="66" t="str">
        <f t="shared" si="18"/>
        <v/>
      </c>
      <c r="AM275" s="44"/>
      <c r="AN275" s="44"/>
      <c r="AO275" s="62"/>
      <c r="AP275" s="44" t="str">
        <f>IF(AND(AM275=Lists!$X$5,AN275="",AO275=""),"A final outcome must be selected and the exit date specified.",IF(OR(AND(AM275=Lists!$X$6,AN275="",AO275=""),AND(AM275=Lists!$X$6,AN275="")),"Further information on the participants circumstance to be added in this column.",IF(AN275=Lists!$Q$13,"Further information on the reason for exit must be added in this column.",IF(AND(AN275&lt;&gt;"",AO275=""),"Exit date must be entered in column AO",""))))</f>
        <v/>
      </c>
      <c r="AQ275" s="44"/>
      <c r="AR275" s="44"/>
      <c r="AS275" s="44"/>
      <c r="AT275" s="44"/>
      <c r="AU275" s="44"/>
      <c r="AV275" s="44"/>
      <c r="AW275" s="62"/>
      <c r="AX275" s="71" t="str">
        <f t="shared" si="19"/>
        <v/>
      </c>
      <c r="BA275" s="52"/>
    </row>
    <row r="276" spans="1:53" ht="31.05" customHeight="1" x14ac:dyDescent="0.3">
      <c r="A276" s="43">
        <f t="shared" si="16"/>
        <v>265</v>
      </c>
      <c r="B276" s="19"/>
      <c r="C276" s="19"/>
      <c r="D276" s="13"/>
      <c r="E276" s="13"/>
      <c r="F276" s="128"/>
      <c r="G276" s="44"/>
      <c r="H276" s="44"/>
      <c r="I276" s="44"/>
      <c r="J276" s="62"/>
      <c r="K276" s="44"/>
      <c r="L276" s="73"/>
      <c r="M276" s="45"/>
      <c r="N276" s="45"/>
      <c r="O276" s="45"/>
      <c r="P276" s="45"/>
      <c r="Q276" s="45"/>
      <c r="R276" s="44"/>
      <c r="S276" s="45"/>
      <c r="T276" s="46"/>
      <c r="U276" s="45"/>
      <c r="V276" s="44"/>
      <c r="W276" s="49"/>
      <c r="X276" s="44"/>
      <c r="Y276" s="45"/>
      <c r="Z276" s="44"/>
      <c r="AA276" s="49"/>
      <c r="AB276" s="46"/>
      <c r="AC276" s="49"/>
      <c r="AD276" s="44"/>
      <c r="AE276" s="46"/>
      <c r="AF276" s="46"/>
      <c r="AG276" s="44"/>
      <c r="AH276" s="14">
        <f t="shared" si="17"/>
        <v>0</v>
      </c>
      <c r="AI276" s="47"/>
      <c r="AJ276" s="48"/>
      <c r="AK276" s="47"/>
      <c r="AL276" s="66" t="str">
        <f t="shared" si="18"/>
        <v/>
      </c>
      <c r="AM276" s="44"/>
      <c r="AN276" s="44"/>
      <c r="AO276" s="62"/>
      <c r="AP276" s="44" t="str">
        <f>IF(AND(AM276=Lists!$X$5,AN276="",AO276=""),"A final outcome must be selected and the exit date specified.",IF(OR(AND(AM276=Lists!$X$6,AN276="",AO276=""),AND(AM276=Lists!$X$6,AN276="")),"Further information on the participants circumstance to be added in this column.",IF(AN276=Lists!$Q$13,"Further information on the reason for exit must be added in this column.",IF(AND(AN276&lt;&gt;"",AO276=""),"Exit date must be entered in column AO",""))))</f>
        <v/>
      </c>
      <c r="AQ276" s="44"/>
      <c r="AR276" s="44"/>
      <c r="AS276" s="44"/>
      <c r="AT276" s="44"/>
      <c r="AU276" s="44"/>
      <c r="AV276" s="44"/>
      <c r="AW276" s="62"/>
      <c r="AX276" s="71" t="str">
        <f t="shared" si="19"/>
        <v/>
      </c>
      <c r="BA276" s="52"/>
    </row>
    <row r="277" spans="1:53" ht="31.05" customHeight="1" x14ac:dyDescent="0.3">
      <c r="A277" s="43">
        <f t="shared" si="16"/>
        <v>266</v>
      </c>
      <c r="B277" s="19"/>
      <c r="C277" s="19"/>
      <c r="D277" s="13"/>
      <c r="E277" s="13"/>
      <c r="F277" s="128"/>
      <c r="G277" s="44"/>
      <c r="H277" s="44"/>
      <c r="I277" s="44"/>
      <c r="J277" s="62"/>
      <c r="K277" s="44"/>
      <c r="L277" s="73"/>
      <c r="M277" s="45"/>
      <c r="N277" s="45"/>
      <c r="O277" s="45"/>
      <c r="P277" s="45"/>
      <c r="Q277" s="45"/>
      <c r="R277" s="44"/>
      <c r="S277" s="45"/>
      <c r="T277" s="46"/>
      <c r="U277" s="45"/>
      <c r="V277" s="44"/>
      <c r="W277" s="49"/>
      <c r="X277" s="44"/>
      <c r="Y277" s="45"/>
      <c r="Z277" s="44"/>
      <c r="AA277" s="49"/>
      <c r="AB277" s="46"/>
      <c r="AC277" s="49"/>
      <c r="AD277" s="44"/>
      <c r="AE277" s="46"/>
      <c r="AF277" s="46"/>
      <c r="AG277" s="44"/>
      <c r="AH277" s="14">
        <f t="shared" si="17"/>
        <v>0</v>
      </c>
      <c r="AI277" s="47"/>
      <c r="AJ277" s="48"/>
      <c r="AK277" s="47"/>
      <c r="AL277" s="66" t="str">
        <f t="shared" si="18"/>
        <v/>
      </c>
      <c r="AM277" s="44"/>
      <c r="AN277" s="44"/>
      <c r="AO277" s="62"/>
      <c r="AP277" s="44" t="str">
        <f>IF(AND(AM277=Lists!$X$5,AN277="",AO277=""),"A final outcome must be selected and the exit date specified.",IF(OR(AND(AM277=Lists!$X$6,AN277="",AO277=""),AND(AM277=Lists!$X$6,AN277="")),"Further information on the participants circumstance to be added in this column.",IF(AN277=Lists!$Q$13,"Further information on the reason for exit must be added in this column.",IF(AND(AN277&lt;&gt;"",AO277=""),"Exit date must be entered in column AO",""))))</f>
        <v/>
      </c>
      <c r="AQ277" s="44"/>
      <c r="AR277" s="44"/>
      <c r="AS277" s="44"/>
      <c r="AT277" s="44"/>
      <c r="AU277" s="44"/>
      <c r="AV277" s="44"/>
      <c r="AW277" s="62"/>
      <c r="AX277" s="71" t="str">
        <f t="shared" si="19"/>
        <v/>
      </c>
      <c r="BA277" s="52"/>
    </row>
    <row r="278" spans="1:53" ht="31.05" customHeight="1" x14ac:dyDescent="0.3">
      <c r="A278" s="43">
        <f t="shared" si="16"/>
        <v>267</v>
      </c>
      <c r="B278" s="19"/>
      <c r="C278" s="19"/>
      <c r="D278" s="13"/>
      <c r="E278" s="13"/>
      <c r="F278" s="128"/>
      <c r="G278" s="44"/>
      <c r="H278" s="44"/>
      <c r="I278" s="44"/>
      <c r="J278" s="62"/>
      <c r="K278" s="44"/>
      <c r="L278" s="73"/>
      <c r="M278" s="45"/>
      <c r="N278" s="45"/>
      <c r="O278" s="45"/>
      <c r="P278" s="45"/>
      <c r="Q278" s="45"/>
      <c r="R278" s="44"/>
      <c r="S278" s="45"/>
      <c r="T278" s="46"/>
      <c r="U278" s="45"/>
      <c r="V278" s="44"/>
      <c r="W278" s="49"/>
      <c r="X278" s="44"/>
      <c r="Y278" s="45"/>
      <c r="Z278" s="44"/>
      <c r="AA278" s="49"/>
      <c r="AB278" s="46"/>
      <c r="AC278" s="49"/>
      <c r="AD278" s="44"/>
      <c r="AE278" s="46"/>
      <c r="AF278" s="46"/>
      <c r="AG278" s="44"/>
      <c r="AH278" s="14">
        <f t="shared" si="17"/>
        <v>0</v>
      </c>
      <c r="AI278" s="47"/>
      <c r="AJ278" s="48"/>
      <c r="AK278" s="47"/>
      <c r="AL278" s="66" t="str">
        <f t="shared" si="18"/>
        <v/>
      </c>
      <c r="AM278" s="44"/>
      <c r="AN278" s="44"/>
      <c r="AO278" s="62"/>
      <c r="AP278" s="44" t="str">
        <f>IF(AND(AM278=Lists!$X$5,AN278="",AO278=""),"A final outcome must be selected and the exit date specified.",IF(OR(AND(AM278=Lists!$X$6,AN278="",AO278=""),AND(AM278=Lists!$X$6,AN278="")),"Further information on the participants circumstance to be added in this column.",IF(AN278=Lists!$Q$13,"Further information on the reason for exit must be added in this column.",IF(AND(AN278&lt;&gt;"",AO278=""),"Exit date must be entered in column AO",""))))</f>
        <v/>
      </c>
      <c r="AQ278" s="44"/>
      <c r="AR278" s="44"/>
      <c r="AS278" s="44"/>
      <c r="AT278" s="44"/>
      <c r="AU278" s="44"/>
      <c r="AV278" s="44"/>
      <c r="AW278" s="62"/>
      <c r="AX278" s="71" t="str">
        <f t="shared" si="19"/>
        <v/>
      </c>
      <c r="BA278" s="52"/>
    </row>
    <row r="279" spans="1:53" ht="31.05" customHeight="1" x14ac:dyDescent="0.3">
      <c r="A279" s="43">
        <f t="shared" si="16"/>
        <v>268</v>
      </c>
      <c r="B279" s="19"/>
      <c r="C279" s="19"/>
      <c r="D279" s="13"/>
      <c r="E279" s="13"/>
      <c r="F279" s="128"/>
      <c r="G279" s="44"/>
      <c r="H279" s="44"/>
      <c r="I279" s="44"/>
      <c r="J279" s="62"/>
      <c r="K279" s="44"/>
      <c r="L279" s="73"/>
      <c r="M279" s="45"/>
      <c r="N279" s="45"/>
      <c r="O279" s="45"/>
      <c r="P279" s="45"/>
      <c r="Q279" s="45"/>
      <c r="R279" s="44"/>
      <c r="S279" s="45"/>
      <c r="T279" s="46"/>
      <c r="U279" s="45"/>
      <c r="V279" s="44"/>
      <c r="W279" s="49"/>
      <c r="X279" s="44"/>
      <c r="Y279" s="45"/>
      <c r="Z279" s="44"/>
      <c r="AA279" s="49"/>
      <c r="AB279" s="46"/>
      <c r="AC279" s="49"/>
      <c r="AD279" s="44"/>
      <c r="AE279" s="46"/>
      <c r="AF279" s="46"/>
      <c r="AG279" s="44"/>
      <c r="AH279" s="14">
        <f t="shared" si="17"/>
        <v>0</v>
      </c>
      <c r="AI279" s="47"/>
      <c r="AJ279" s="48"/>
      <c r="AK279" s="47"/>
      <c r="AL279" s="66" t="str">
        <f t="shared" si="18"/>
        <v/>
      </c>
      <c r="AM279" s="44"/>
      <c r="AN279" s="44"/>
      <c r="AO279" s="62"/>
      <c r="AP279" s="44" t="str">
        <f>IF(AND(AM279=Lists!$X$5,AN279="",AO279=""),"A final outcome must be selected and the exit date specified.",IF(OR(AND(AM279=Lists!$X$6,AN279="",AO279=""),AND(AM279=Lists!$X$6,AN279="")),"Further information on the participants circumstance to be added in this column.",IF(AN279=Lists!$Q$13,"Further information on the reason for exit must be added in this column.",IF(AND(AN279&lt;&gt;"",AO279=""),"Exit date must be entered in column AO",""))))</f>
        <v/>
      </c>
      <c r="AQ279" s="44"/>
      <c r="AR279" s="44"/>
      <c r="AS279" s="44"/>
      <c r="AT279" s="44"/>
      <c r="AU279" s="44"/>
      <c r="AV279" s="44"/>
      <c r="AW279" s="62"/>
      <c r="AX279" s="71" t="str">
        <f t="shared" si="19"/>
        <v/>
      </c>
      <c r="BA279" s="52"/>
    </row>
    <row r="280" spans="1:53" ht="31.05" customHeight="1" x14ac:dyDescent="0.3">
      <c r="A280" s="43">
        <f t="shared" si="16"/>
        <v>269</v>
      </c>
      <c r="B280" s="19"/>
      <c r="C280" s="19"/>
      <c r="D280" s="13"/>
      <c r="E280" s="13"/>
      <c r="F280" s="128"/>
      <c r="G280" s="44"/>
      <c r="H280" s="44"/>
      <c r="I280" s="44"/>
      <c r="J280" s="62"/>
      <c r="K280" s="44"/>
      <c r="L280" s="73"/>
      <c r="M280" s="45"/>
      <c r="N280" s="45"/>
      <c r="O280" s="45"/>
      <c r="P280" s="45"/>
      <c r="Q280" s="45"/>
      <c r="R280" s="44"/>
      <c r="S280" s="45"/>
      <c r="T280" s="46"/>
      <c r="U280" s="45"/>
      <c r="V280" s="44"/>
      <c r="W280" s="49"/>
      <c r="X280" s="44"/>
      <c r="Y280" s="45"/>
      <c r="Z280" s="44"/>
      <c r="AA280" s="49"/>
      <c r="AB280" s="46"/>
      <c r="AC280" s="49"/>
      <c r="AD280" s="44"/>
      <c r="AE280" s="46"/>
      <c r="AF280" s="46"/>
      <c r="AG280" s="44"/>
      <c r="AH280" s="14">
        <f t="shared" si="17"/>
        <v>0</v>
      </c>
      <c r="AI280" s="47"/>
      <c r="AJ280" s="48"/>
      <c r="AK280" s="47"/>
      <c r="AL280" s="66" t="str">
        <f t="shared" si="18"/>
        <v/>
      </c>
      <c r="AM280" s="44"/>
      <c r="AN280" s="44"/>
      <c r="AO280" s="62"/>
      <c r="AP280" s="44" t="str">
        <f>IF(AND(AM280=Lists!$X$5,AN280="",AO280=""),"A final outcome must be selected and the exit date specified.",IF(OR(AND(AM280=Lists!$X$6,AN280="",AO280=""),AND(AM280=Lists!$X$6,AN280="")),"Further information on the participants circumstance to be added in this column.",IF(AN280=Lists!$Q$13,"Further information on the reason for exit must be added in this column.",IF(AND(AN280&lt;&gt;"",AO280=""),"Exit date must be entered in column AO",""))))</f>
        <v/>
      </c>
      <c r="AQ280" s="44"/>
      <c r="AR280" s="44"/>
      <c r="AS280" s="44"/>
      <c r="AT280" s="44"/>
      <c r="AU280" s="44"/>
      <c r="AV280" s="44"/>
      <c r="AW280" s="62"/>
      <c r="AX280" s="71" t="str">
        <f t="shared" si="19"/>
        <v/>
      </c>
      <c r="BA280" s="52"/>
    </row>
    <row r="281" spans="1:53" ht="31.05" customHeight="1" x14ac:dyDescent="0.3">
      <c r="A281" s="43">
        <f t="shared" si="16"/>
        <v>270</v>
      </c>
      <c r="B281" s="19"/>
      <c r="C281" s="19"/>
      <c r="D281" s="13"/>
      <c r="E281" s="13"/>
      <c r="F281" s="128"/>
      <c r="G281" s="44"/>
      <c r="H281" s="44"/>
      <c r="I281" s="44"/>
      <c r="J281" s="62"/>
      <c r="K281" s="44"/>
      <c r="L281" s="73"/>
      <c r="M281" s="45"/>
      <c r="N281" s="45"/>
      <c r="O281" s="45"/>
      <c r="P281" s="45"/>
      <c r="Q281" s="45"/>
      <c r="R281" s="44"/>
      <c r="S281" s="45"/>
      <c r="T281" s="46"/>
      <c r="U281" s="45"/>
      <c r="V281" s="44"/>
      <c r="W281" s="49"/>
      <c r="X281" s="44"/>
      <c r="Y281" s="45"/>
      <c r="Z281" s="44"/>
      <c r="AA281" s="49"/>
      <c r="AB281" s="46"/>
      <c r="AC281" s="49"/>
      <c r="AD281" s="44"/>
      <c r="AE281" s="46"/>
      <c r="AF281" s="46"/>
      <c r="AG281" s="44"/>
      <c r="AH281" s="14">
        <f t="shared" si="17"/>
        <v>0</v>
      </c>
      <c r="AI281" s="47"/>
      <c r="AJ281" s="48"/>
      <c r="AK281" s="47"/>
      <c r="AL281" s="66" t="str">
        <f t="shared" si="18"/>
        <v/>
      </c>
      <c r="AM281" s="44"/>
      <c r="AN281" s="44"/>
      <c r="AO281" s="62"/>
      <c r="AP281" s="44" t="str">
        <f>IF(AND(AM281=Lists!$X$5,AN281="",AO281=""),"A final outcome must be selected and the exit date specified.",IF(OR(AND(AM281=Lists!$X$6,AN281="",AO281=""),AND(AM281=Lists!$X$6,AN281="")),"Further information on the participants circumstance to be added in this column.",IF(AN281=Lists!$Q$13,"Further information on the reason for exit must be added in this column.",IF(AND(AN281&lt;&gt;"",AO281=""),"Exit date must be entered in column AO",""))))</f>
        <v/>
      </c>
      <c r="AQ281" s="44"/>
      <c r="AR281" s="44"/>
      <c r="AS281" s="44"/>
      <c r="AT281" s="44"/>
      <c r="AU281" s="44"/>
      <c r="AV281" s="44"/>
      <c r="AW281" s="62"/>
      <c r="AX281" s="71" t="str">
        <f t="shared" si="19"/>
        <v/>
      </c>
      <c r="BA281" s="52"/>
    </row>
    <row r="282" spans="1:53" ht="31.05" customHeight="1" x14ac:dyDescent="0.3">
      <c r="A282" s="43">
        <f t="shared" si="16"/>
        <v>271</v>
      </c>
      <c r="B282" s="19"/>
      <c r="C282" s="19"/>
      <c r="D282" s="13"/>
      <c r="E282" s="13"/>
      <c r="F282" s="128"/>
      <c r="G282" s="44"/>
      <c r="H282" s="44"/>
      <c r="I282" s="44"/>
      <c r="J282" s="62"/>
      <c r="K282" s="44"/>
      <c r="L282" s="73"/>
      <c r="M282" s="45"/>
      <c r="N282" s="45"/>
      <c r="O282" s="45"/>
      <c r="P282" s="45"/>
      <c r="Q282" s="45"/>
      <c r="R282" s="44"/>
      <c r="S282" s="45"/>
      <c r="T282" s="46"/>
      <c r="U282" s="45"/>
      <c r="V282" s="44"/>
      <c r="W282" s="49"/>
      <c r="X282" s="44"/>
      <c r="Y282" s="45"/>
      <c r="Z282" s="44"/>
      <c r="AA282" s="49"/>
      <c r="AB282" s="46"/>
      <c r="AC282" s="49"/>
      <c r="AD282" s="44"/>
      <c r="AE282" s="46"/>
      <c r="AF282" s="46"/>
      <c r="AG282" s="44"/>
      <c r="AH282" s="14">
        <f t="shared" si="17"/>
        <v>0</v>
      </c>
      <c r="AI282" s="47"/>
      <c r="AJ282" s="48"/>
      <c r="AK282" s="47"/>
      <c r="AL282" s="66" t="str">
        <f t="shared" si="18"/>
        <v/>
      </c>
      <c r="AM282" s="44"/>
      <c r="AN282" s="44"/>
      <c r="AO282" s="62"/>
      <c r="AP282" s="44" t="str">
        <f>IF(AND(AM282=Lists!$X$5,AN282="",AO282=""),"A final outcome must be selected and the exit date specified.",IF(OR(AND(AM282=Lists!$X$6,AN282="",AO282=""),AND(AM282=Lists!$X$6,AN282="")),"Further information on the participants circumstance to be added in this column.",IF(AN282=Lists!$Q$13,"Further information on the reason for exit must be added in this column.",IF(AND(AN282&lt;&gt;"",AO282=""),"Exit date must be entered in column AO",""))))</f>
        <v/>
      </c>
      <c r="AQ282" s="44"/>
      <c r="AR282" s="44"/>
      <c r="AS282" s="44"/>
      <c r="AT282" s="44"/>
      <c r="AU282" s="44"/>
      <c r="AV282" s="44"/>
      <c r="AW282" s="62"/>
      <c r="AX282" s="71" t="str">
        <f t="shared" si="19"/>
        <v/>
      </c>
      <c r="BA282" s="52"/>
    </row>
    <row r="283" spans="1:53" ht="31.05" customHeight="1" x14ac:dyDescent="0.3">
      <c r="A283" s="43">
        <f t="shared" si="16"/>
        <v>272</v>
      </c>
      <c r="B283" s="19"/>
      <c r="C283" s="19"/>
      <c r="D283" s="13"/>
      <c r="E283" s="13"/>
      <c r="F283" s="128"/>
      <c r="G283" s="44"/>
      <c r="H283" s="44"/>
      <c r="I283" s="44"/>
      <c r="J283" s="62"/>
      <c r="K283" s="44"/>
      <c r="L283" s="73"/>
      <c r="M283" s="45"/>
      <c r="N283" s="45"/>
      <c r="O283" s="45"/>
      <c r="P283" s="45"/>
      <c r="Q283" s="45"/>
      <c r="R283" s="44"/>
      <c r="S283" s="45"/>
      <c r="T283" s="46"/>
      <c r="U283" s="45"/>
      <c r="V283" s="44"/>
      <c r="W283" s="49"/>
      <c r="X283" s="44"/>
      <c r="Y283" s="45"/>
      <c r="Z283" s="44"/>
      <c r="AA283" s="49"/>
      <c r="AB283" s="46"/>
      <c r="AC283" s="49"/>
      <c r="AD283" s="44"/>
      <c r="AE283" s="46"/>
      <c r="AF283" s="46"/>
      <c r="AG283" s="44"/>
      <c r="AH283" s="14">
        <f t="shared" si="17"/>
        <v>0</v>
      </c>
      <c r="AI283" s="47"/>
      <c r="AJ283" s="48"/>
      <c r="AK283" s="47"/>
      <c r="AL283" s="66" t="str">
        <f t="shared" si="18"/>
        <v/>
      </c>
      <c r="AM283" s="44"/>
      <c r="AN283" s="44"/>
      <c r="AO283" s="62"/>
      <c r="AP283" s="44" t="str">
        <f>IF(AND(AM283=Lists!$X$5,AN283="",AO283=""),"A final outcome must be selected and the exit date specified.",IF(OR(AND(AM283=Lists!$X$6,AN283="",AO283=""),AND(AM283=Lists!$X$6,AN283="")),"Further information on the participants circumstance to be added in this column.",IF(AN283=Lists!$Q$13,"Further information on the reason for exit must be added in this column.",IF(AND(AN283&lt;&gt;"",AO283=""),"Exit date must be entered in column AO",""))))</f>
        <v/>
      </c>
      <c r="AQ283" s="44"/>
      <c r="AR283" s="44"/>
      <c r="AS283" s="44"/>
      <c r="AT283" s="44"/>
      <c r="AU283" s="44"/>
      <c r="AV283" s="44"/>
      <c r="AW283" s="62"/>
      <c r="AX283" s="71" t="str">
        <f t="shared" si="19"/>
        <v/>
      </c>
      <c r="BA283" s="52"/>
    </row>
    <row r="284" spans="1:53" ht="31.05" customHeight="1" x14ac:dyDescent="0.3">
      <c r="A284" s="43">
        <f t="shared" si="16"/>
        <v>273</v>
      </c>
      <c r="B284" s="19"/>
      <c r="C284" s="19"/>
      <c r="D284" s="13"/>
      <c r="E284" s="13"/>
      <c r="F284" s="128"/>
      <c r="G284" s="44"/>
      <c r="H284" s="44"/>
      <c r="I284" s="44"/>
      <c r="J284" s="62"/>
      <c r="K284" s="44"/>
      <c r="L284" s="73"/>
      <c r="M284" s="45"/>
      <c r="N284" s="45"/>
      <c r="O284" s="45"/>
      <c r="P284" s="45"/>
      <c r="Q284" s="45"/>
      <c r="R284" s="44"/>
      <c r="S284" s="45"/>
      <c r="T284" s="46"/>
      <c r="U284" s="45"/>
      <c r="V284" s="44"/>
      <c r="W284" s="49"/>
      <c r="X284" s="44"/>
      <c r="Y284" s="45"/>
      <c r="Z284" s="44"/>
      <c r="AA284" s="49"/>
      <c r="AB284" s="46"/>
      <c r="AC284" s="49"/>
      <c r="AD284" s="44"/>
      <c r="AE284" s="46"/>
      <c r="AF284" s="46"/>
      <c r="AG284" s="44"/>
      <c r="AH284" s="14">
        <f t="shared" si="17"/>
        <v>0</v>
      </c>
      <c r="AI284" s="47"/>
      <c r="AJ284" s="48"/>
      <c r="AK284" s="47"/>
      <c r="AL284" s="66" t="str">
        <f t="shared" si="18"/>
        <v/>
      </c>
      <c r="AM284" s="44"/>
      <c r="AN284" s="44"/>
      <c r="AO284" s="62"/>
      <c r="AP284" s="44" t="str">
        <f>IF(AND(AM284=Lists!$X$5,AN284="",AO284=""),"A final outcome must be selected and the exit date specified.",IF(OR(AND(AM284=Lists!$X$6,AN284="",AO284=""),AND(AM284=Lists!$X$6,AN284="")),"Further information on the participants circumstance to be added in this column.",IF(AN284=Lists!$Q$13,"Further information on the reason for exit must be added in this column.",IF(AND(AN284&lt;&gt;"",AO284=""),"Exit date must be entered in column AO",""))))</f>
        <v/>
      </c>
      <c r="AQ284" s="44"/>
      <c r="AR284" s="44"/>
      <c r="AS284" s="44"/>
      <c r="AT284" s="44"/>
      <c r="AU284" s="44"/>
      <c r="AV284" s="44"/>
      <c r="AW284" s="62"/>
      <c r="AX284" s="71" t="str">
        <f t="shared" si="19"/>
        <v/>
      </c>
      <c r="BA284" s="52"/>
    </row>
    <row r="285" spans="1:53" ht="31.05" customHeight="1" x14ac:dyDescent="0.3">
      <c r="A285" s="43">
        <f t="shared" si="16"/>
        <v>274</v>
      </c>
      <c r="B285" s="19"/>
      <c r="C285" s="19"/>
      <c r="D285" s="13"/>
      <c r="E285" s="13"/>
      <c r="F285" s="128"/>
      <c r="G285" s="44"/>
      <c r="H285" s="44"/>
      <c r="I285" s="44"/>
      <c r="J285" s="62"/>
      <c r="K285" s="44"/>
      <c r="L285" s="73"/>
      <c r="M285" s="45"/>
      <c r="N285" s="45"/>
      <c r="O285" s="45"/>
      <c r="P285" s="45"/>
      <c r="Q285" s="45"/>
      <c r="R285" s="44"/>
      <c r="S285" s="45"/>
      <c r="T285" s="46"/>
      <c r="U285" s="45"/>
      <c r="V285" s="44"/>
      <c r="W285" s="49"/>
      <c r="X285" s="44"/>
      <c r="Y285" s="45"/>
      <c r="Z285" s="44"/>
      <c r="AA285" s="49"/>
      <c r="AB285" s="46"/>
      <c r="AC285" s="49"/>
      <c r="AD285" s="44"/>
      <c r="AE285" s="46"/>
      <c r="AF285" s="46"/>
      <c r="AG285" s="44"/>
      <c r="AH285" s="14">
        <f t="shared" si="17"/>
        <v>0</v>
      </c>
      <c r="AI285" s="47"/>
      <c r="AJ285" s="48"/>
      <c r="AK285" s="47"/>
      <c r="AL285" s="66" t="str">
        <f t="shared" si="18"/>
        <v/>
      </c>
      <c r="AM285" s="44"/>
      <c r="AN285" s="44"/>
      <c r="AO285" s="62"/>
      <c r="AP285" s="44" t="str">
        <f>IF(AND(AM285=Lists!$X$5,AN285="",AO285=""),"A final outcome must be selected and the exit date specified.",IF(OR(AND(AM285=Lists!$X$6,AN285="",AO285=""),AND(AM285=Lists!$X$6,AN285="")),"Further information on the participants circumstance to be added in this column.",IF(AN285=Lists!$Q$13,"Further information on the reason for exit must be added in this column.",IF(AND(AN285&lt;&gt;"",AO285=""),"Exit date must be entered in column AO",""))))</f>
        <v/>
      </c>
      <c r="AQ285" s="44"/>
      <c r="AR285" s="44"/>
      <c r="AS285" s="44"/>
      <c r="AT285" s="44"/>
      <c r="AU285" s="44"/>
      <c r="AV285" s="44"/>
      <c r="AW285" s="62"/>
      <c r="AX285" s="71" t="str">
        <f t="shared" si="19"/>
        <v/>
      </c>
      <c r="BA285" s="52"/>
    </row>
    <row r="286" spans="1:53" ht="31.05" customHeight="1" x14ac:dyDescent="0.3">
      <c r="A286" s="43">
        <f t="shared" si="16"/>
        <v>275</v>
      </c>
      <c r="B286" s="19"/>
      <c r="C286" s="19"/>
      <c r="D286" s="13"/>
      <c r="E286" s="13"/>
      <c r="F286" s="128"/>
      <c r="G286" s="44"/>
      <c r="H286" s="44"/>
      <c r="I286" s="44"/>
      <c r="J286" s="62"/>
      <c r="K286" s="44"/>
      <c r="L286" s="73"/>
      <c r="M286" s="45"/>
      <c r="N286" s="45"/>
      <c r="O286" s="45"/>
      <c r="P286" s="45"/>
      <c r="Q286" s="45"/>
      <c r="R286" s="44"/>
      <c r="S286" s="45"/>
      <c r="T286" s="46"/>
      <c r="U286" s="45"/>
      <c r="V286" s="44"/>
      <c r="W286" s="49"/>
      <c r="X286" s="44"/>
      <c r="Y286" s="45"/>
      <c r="Z286" s="44"/>
      <c r="AA286" s="49"/>
      <c r="AB286" s="46"/>
      <c r="AC286" s="49"/>
      <c r="AD286" s="44"/>
      <c r="AE286" s="46"/>
      <c r="AF286" s="46"/>
      <c r="AG286" s="44"/>
      <c r="AH286" s="14">
        <f t="shared" si="17"/>
        <v>0</v>
      </c>
      <c r="AI286" s="47"/>
      <c r="AJ286" s="48"/>
      <c r="AK286" s="47"/>
      <c r="AL286" s="66" t="str">
        <f t="shared" si="18"/>
        <v/>
      </c>
      <c r="AM286" s="44"/>
      <c r="AN286" s="44"/>
      <c r="AO286" s="62"/>
      <c r="AP286" s="44" t="str">
        <f>IF(AND(AM286=Lists!$X$5,AN286="",AO286=""),"A final outcome must be selected and the exit date specified.",IF(OR(AND(AM286=Lists!$X$6,AN286="",AO286=""),AND(AM286=Lists!$X$6,AN286="")),"Further information on the participants circumstance to be added in this column.",IF(AN286=Lists!$Q$13,"Further information on the reason for exit must be added in this column.",IF(AND(AN286&lt;&gt;"",AO286=""),"Exit date must be entered in column AO",""))))</f>
        <v/>
      </c>
      <c r="AQ286" s="44"/>
      <c r="AR286" s="44"/>
      <c r="AS286" s="44"/>
      <c r="AT286" s="44"/>
      <c r="AU286" s="44"/>
      <c r="AV286" s="44"/>
      <c r="AW286" s="62"/>
      <c r="AX286" s="71" t="str">
        <f t="shared" si="19"/>
        <v/>
      </c>
      <c r="BA286" s="52"/>
    </row>
    <row r="287" spans="1:53" ht="31.05" customHeight="1" x14ac:dyDescent="0.3">
      <c r="A287" s="43">
        <f t="shared" si="16"/>
        <v>276</v>
      </c>
      <c r="B287" s="19"/>
      <c r="C287" s="19"/>
      <c r="D287" s="13"/>
      <c r="E287" s="13"/>
      <c r="F287" s="128"/>
      <c r="G287" s="44"/>
      <c r="H287" s="44"/>
      <c r="I287" s="44"/>
      <c r="J287" s="62"/>
      <c r="K287" s="44"/>
      <c r="L287" s="73"/>
      <c r="M287" s="45"/>
      <c r="N287" s="45"/>
      <c r="O287" s="45"/>
      <c r="P287" s="45"/>
      <c r="Q287" s="45"/>
      <c r="R287" s="44"/>
      <c r="S287" s="45"/>
      <c r="T287" s="46"/>
      <c r="U287" s="45"/>
      <c r="V287" s="44"/>
      <c r="W287" s="49"/>
      <c r="X287" s="44"/>
      <c r="Y287" s="45"/>
      <c r="Z287" s="44"/>
      <c r="AA287" s="49"/>
      <c r="AB287" s="46"/>
      <c r="AC287" s="49"/>
      <c r="AD287" s="44"/>
      <c r="AE287" s="46"/>
      <c r="AF287" s="46"/>
      <c r="AG287" s="44"/>
      <c r="AH287" s="14">
        <f t="shared" si="17"/>
        <v>0</v>
      </c>
      <c r="AI287" s="47"/>
      <c r="AJ287" s="48"/>
      <c r="AK287" s="47"/>
      <c r="AL287" s="66" t="str">
        <f t="shared" si="18"/>
        <v/>
      </c>
      <c r="AM287" s="44"/>
      <c r="AN287" s="44"/>
      <c r="AO287" s="62"/>
      <c r="AP287" s="44" t="str">
        <f>IF(AND(AM287=Lists!$X$5,AN287="",AO287=""),"A final outcome must be selected and the exit date specified.",IF(OR(AND(AM287=Lists!$X$6,AN287="",AO287=""),AND(AM287=Lists!$X$6,AN287="")),"Further information on the participants circumstance to be added in this column.",IF(AN287=Lists!$Q$13,"Further information on the reason for exit must be added in this column.",IF(AND(AN287&lt;&gt;"",AO287=""),"Exit date must be entered in column AO",""))))</f>
        <v/>
      </c>
      <c r="AQ287" s="44"/>
      <c r="AR287" s="44"/>
      <c r="AS287" s="44"/>
      <c r="AT287" s="44"/>
      <c r="AU287" s="44"/>
      <c r="AV287" s="44"/>
      <c r="AW287" s="62"/>
      <c r="AX287" s="71" t="str">
        <f t="shared" si="19"/>
        <v/>
      </c>
      <c r="BA287" s="52"/>
    </row>
    <row r="288" spans="1:53" ht="31.05" customHeight="1" x14ac:dyDescent="0.3">
      <c r="A288" s="43">
        <f t="shared" si="16"/>
        <v>277</v>
      </c>
      <c r="B288" s="19"/>
      <c r="C288" s="19"/>
      <c r="D288" s="13"/>
      <c r="E288" s="13"/>
      <c r="F288" s="128"/>
      <c r="G288" s="44"/>
      <c r="H288" s="44"/>
      <c r="I288" s="44"/>
      <c r="J288" s="62"/>
      <c r="K288" s="44"/>
      <c r="L288" s="73"/>
      <c r="M288" s="45"/>
      <c r="N288" s="45"/>
      <c r="O288" s="45"/>
      <c r="P288" s="45"/>
      <c r="Q288" s="45"/>
      <c r="R288" s="44"/>
      <c r="S288" s="45"/>
      <c r="T288" s="46"/>
      <c r="U288" s="45"/>
      <c r="V288" s="44"/>
      <c r="W288" s="49"/>
      <c r="X288" s="44"/>
      <c r="Y288" s="45"/>
      <c r="Z288" s="44"/>
      <c r="AA288" s="49"/>
      <c r="AB288" s="46"/>
      <c r="AC288" s="49"/>
      <c r="AD288" s="44"/>
      <c r="AE288" s="46"/>
      <c r="AF288" s="46"/>
      <c r="AG288" s="44"/>
      <c r="AH288" s="14">
        <f t="shared" si="17"/>
        <v>0</v>
      </c>
      <c r="AI288" s="47"/>
      <c r="AJ288" s="48"/>
      <c r="AK288" s="47"/>
      <c r="AL288" s="66" t="str">
        <f t="shared" si="18"/>
        <v/>
      </c>
      <c r="AM288" s="44"/>
      <c r="AN288" s="44"/>
      <c r="AO288" s="62"/>
      <c r="AP288" s="44" t="str">
        <f>IF(AND(AM288=Lists!$X$5,AN288="",AO288=""),"A final outcome must be selected and the exit date specified.",IF(OR(AND(AM288=Lists!$X$6,AN288="",AO288=""),AND(AM288=Lists!$X$6,AN288="")),"Further information on the participants circumstance to be added in this column.",IF(AN288=Lists!$Q$13,"Further information on the reason for exit must be added in this column.",IF(AND(AN288&lt;&gt;"",AO288=""),"Exit date must be entered in column AO",""))))</f>
        <v/>
      </c>
      <c r="AQ288" s="44"/>
      <c r="AR288" s="44"/>
      <c r="AS288" s="44"/>
      <c r="AT288" s="44"/>
      <c r="AU288" s="44"/>
      <c r="AV288" s="44"/>
      <c r="AW288" s="62"/>
      <c r="AX288" s="71" t="str">
        <f t="shared" si="19"/>
        <v/>
      </c>
      <c r="BA288" s="52"/>
    </row>
    <row r="289" spans="1:53" ht="31.05" customHeight="1" x14ac:dyDescent="0.3">
      <c r="A289" s="43">
        <f t="shared" si="16"/>
        <v>278</v>
      </c>
      <c r="B289" s="19"/>
      <c r="C289" s="19"/>
      <c r="D289" s="13"/>
      <c r="E289" s="13"/>
      <c r="F289" s="128"/>
      <c r="G289" s="44"/>
      <c r="H289" s="44"/>
      <c r="I289" s="44"/>
      <c r="J289" s="62"/>
      <c r="K289" s="44"/>
      <c r="L289" s="73"/>
      <c r="M289" s="45"/>
      <c r="N289" s="45"/>
      <c r="O289" s="45"/>
      <c r="P289" s="45"/>
      <c r="Q289" s="45"/>
      <c r="R289" s="44"/>
      <c r="S289" s="45"/>
      <c r="T289" s="46"/>
      <c r="U289" s="45"/>
      <c r="V289" s="44"/>
      <c r="W289" s="49"/>
      <c r="X289" s="44"/>
      <c r="Y289" s="45"/>
      <c r="Z289" s="44"/>
      <c r="AA289" s="49"/>
      <c r="AB289" s="46"/>
      <c r="AC289" s="49"/>
      <c r="AD289" s="44"/>
      <c r="AE289" s="46"/>
      <c r="AF289" s="46"/>
      <c r="AG289" s="44"/>
      <c r="AH289" s="14">
        <f t="shared" si="17"/>
        <v>0</v>
      </c>
      <c r="AI289" s="47"/>
      <c r="AJ289" s="48"/>
      <c r="AK289" s="47"/>
      <c r="AL289" s="66" t="str">
        <f t="shared" si="18"/>
        <v/>
      </c>
      <c r="AM289" s="44"/>
      <c r="AN289" s="44"/>
      <c r="AO289" s="62"/>
      <c r="AP289" s="44" t="str">
        <f>IF(AND(AM289=Lists!$X$5,AN289="",AO289=""),"A final outcome must be selected and the exit date specified.",IF(OR(AND(AM289=Lists!$X$6,AN289="",AO289=""),AND(AM289=Lists!$X$6,AN289="")),"Further information on the participants circumstance to be added in this column.",IF(AN289=Lists!$Q$13,"Further information on the reason for exit must be added in this column.",IF(AND(AN289&lt;&gt;"",AO289=""),"Exit date must be entered in column AO",""))))</f>
        <v/>
      </c>
      <c r="AQ289" s="44"/>
      <c r="AR289" s="44"/>
      <c r="AS289" s="44"/>
      <c r="AT289" s="44"/>
      <c r="AU289" s="44"/>
      <c r="AV289" s="44"/>
      <c r="AW289" s="62"/>
      <c r="AX289" s="71" t="str">
        <f t="shared" si="19"/>
        <v/>
      </c>
      <c r="BA289" s="52"/>
    </row>
    <row r="290" spans="1:53" ht="31.05" customHeight="1" x14ac:dyDescent="0.3">
      <c r="A290" s="43">
        <f t="shared" si="16"/>
        <v>279</v>
      </c>
      <c r="B290" s="19"/>
      <c r="C290" s="19"/>
      <c r="D290" s="13"/>
      <c r="E290" s="13"/>
      <c r="F290" s="128"/>
      <c r="G290" s="44"/>
      <c r="H290" s="44"/>
      <c r="I290" s="44"/>
      <c r="J290" s="62"/>
      <c r="K290" s="44"/>
      <c r="L290" s="73"/>
      <c r="M290" s="45"/>
      <c r="N290" s="45"/>
      <c r="O290" s="45"/>
      <c r="P290" s="45"/>
      <c r="Q290" s="45"/>
      <c r="R290" s="44"/>
      <c r="S290" s="45"/>
      <c r="T290" s="46"/>
      <c r="U290" s="45"/>
      <c r="V290" s="44"/>
      <c r="W290" s="49"/>
      <c r="X290" s="44"/>
      <c r="Y290" s="45"/>
      <c r="Z290" s="44"/>
      <c r="AA290" s="49"/>
      <c r="AB290" s="46"/>
      <c r="AC290" s="49"/>
      <c r="AD290" s="44"/>
      <c r="AE290" s="46"/>
      <c r="AF290" s="46"/>
      <c r="AG290" s="44"/>
      <c r="AH290" s="14">
        <f t="shared" si="17"/>
        <v>0</v>
      </c>
      <c r="AI290" s="47"/>
      <c r="AJ290" s="48"/>
      <c r="AK290" s="47"/>
      <c r="AL290" s="66" t="str">
        <f t="shared" si="18"/>
        <v/>
      </c>
      <c r="AM290" s="44"/>
      <c r="AN290" s="44"/>
      <c r="AO290" s="62"/>
      <c r="AP290" s="44" t="str">
        <f>IF(AND(AM290=Lists!$X$5,AN290="",AO290=""),"A final outcome must be selected and the exit date specified.",IF(OR(AND(AM290=Lists!$X$6,AN290="",AO290=""),AND(AM290=Lists!$X$6,AN290="")),"Further information on the participants circumstance to be added in this column.",IF(AN290=Lists!$Q$13,"Further information on the reason for exit must be added in this column.",IF(AND(AN290&lt;&gt;"",AO290=""),"Exit date must be entered in column AO",""))))</f>
        <v/>
      </c>
      <c r="AQ290" s="44"/>
      <c r="AR290" s="44"/>
      <c r="AS290" s="44"/>
      <c r="AT290" s="44"/>
      <c r="AU290" s="44"/>
      <c r="AV290" s="44"/>
      <c r="AW290" s="62"/>
      <c r="AX290" s="71" t="str">
        <f t="shared" si="19"/>
        <v/>
      </c>
      <c r="BA290" s="52"/>
    </row>
    <row r="291" spans="1:53" ht="31.05" customHeight="1" x14ac:dyDescent="0.3">
      <c r="A291" s="43">
        <f t="shared" si="16"/>
        <v>280</v>
      </c>
      <c r="B291" s="19"/>
      <c r="C291" s="19"/>
      <c r="D291" s="13"/>
      <c r="E291" s="13"/>
      <c r="F291" s="128"/>
      <c r="G291" s="44"/>
      <c r="H291" s="44"/>
      <c r="I291" s="44"/>
      <c r="J291" s="62"/>
      <c r="K291" s="44"/>
      <c r="L291" s="73"/>
      <c r="M291" s="45"/>
      <c r="N291" s="45"/>
      <c r="O291" s="45"/>
      <c r="P291" s="45"/>
      <c r="Q291" s="45"/>
      <c r="R291" s="44"/>
      <c r="S291" s="45"/>
      <c r="T291" s="46"/>
      <c r="U291" s="45"/>
      <c r="V291" s="44"/>
      <c r="W291" s="49"/>
      <c r="X291" s="44"/>
      <c r="Y291" s="45"/>
      <c r="Z291" s="44"/>
      <c r="AA291" s="49"/>
      <c r="AB291" s="46"/>
      <c r="AC291" s="49"/>
      <c r="AD291" s="44"/>
      <c r="AE291" s="46"/>
      <c r="AF291" s="46"/>
      <c r="AG291" s="44"/>
      <c r="AH291" s="14">
        <f t="shared" si="17"/>
        <v>0</v>
      </c>
      <c r="AI291" s="47"/>
      <c r="AJ291" s="48"/>
      <c r="AK291" s="47"/>
      <c r="AL291" s="66" t="str">
        <f t="shared" si="18"/>
        <v/>
      </c>
      <c r="AM291" s="44"/>
      <c r="AN291" s="44"/>
      <c r="AO291" s="62"/>
      <c r="AP291" s="44" t="str">
        <f>IF(AND(AM291=Lists!$X$5,AN291="",AO291=""),"A final outcome must be selected and the exit date specified.",IF(OR(AND(AM291=Lists!$X$6,AN291="",AO291=""),AND(AM291=Lists!$X$6,AN291="")),"Further information on the participants circumstance to be added in this column.",IF(AN291=Lists!$Q$13,"Further information on the reason for exit must be added in this column.",IF(AND(AN291&lt;&gt;"",AO291=""),"Exit date must be entered in column AO",""))))</f>
        <v/>
      </c>
      <c r="AQ291" s="44"/>
      <c r="AR291" s="44"/>
      <c r="AS291" s="44"/>
      <c r="AT291" s="44"/>
      <c r="AU291" s="44"/>
      <c r="AV291" s="44"/>
      <c r="AW291" s="62"/>
      <c r="AX291" s="71" t="str">
        <f t="shared" si="19"/>
        <v/>
      </c>
      <c r="BA291" s="52"/>
    </row>
    <row r="292" spans="1:53" ht="31.05" customHeight="1" x14ac:dyDescent="0.3">
      <c r="A292" s="43">
        <f t="shared" ref="A292:A355" si="20">A291+1</f>
        <v>281</v>
      </c>
      <c r="B292" s="19"/>
      <c r="C292" s="19"/>
      <c r="D292" s="13"/>
      <c r="E292" s="13"/>
      <c r="F292" s="128"/>
      <c r="G292" s="44"/>
      <c r="H292" s="44"/>
      <c r="I292" s="44"/>
      <c r="J292" s="62"/>
      <c r="K292" s="44"/>
      <c r="L292" s="73"/>
      <c r="M292" s="45"/>
      <c r="N292" s="45"/>
      <c r="O292" s="45"/>
      <c r="P292" s="45"/>
      <c r="Q292" s="45"/>
      <c r="R292" s="44"/>
      <c r="S292" s="45"/>
      <c r="T292" s="46"/>
      <c r="U292" s="45"/>
      <c r="V292" s="44"/>
      <c r="W292" s="49"/>
      <c r="X292" s="44"/>
      <c r="Y292" s="45"/>
      <c r="Z292" s="44"/>
      <c r="AA292" s="49"/>
      <c r="AB292" s="46"/>
      <c r="AC292" s="49"/>
      <c r="AD292" s="44"/>
      <c r="AE292" s="46"/>
      <c r="AF292" s="46"/>
      <c r="AG292" s="44"/>
      <c r="AH292" s="14">
        <f t="shared" si="17"/>
        <v>0</v>
      </c>
      <c r="AI292" s="47"/>
      <c r="AJ292" s="48"/>
      <c r="AK292" s="47"/>
      <c r="AL292" s="66" t="str">
        <f t="shared" si="18"/>
        <v/>
      </c>
      <c r="AM292" s="44"/>
      <c r="AN292" s="44"/>
      <c r="AO292" s="62"/>
      <c r="AP292" s="44" t="str">
        <f>IF(AND(AM292=Lists!$X$5,AN292="",AO292=""),"A final outcome must be selected and the exit date specified.",IF(OR(AND(AM292=Lists!$X$6,AN292="",AO292=""),AND(AM292=Lists!$X$6,AN292="")),"Further information on the participants circumstance to be added in this column.",IF(AN292=Lists!$Q$13,"Further information on the reason for exit must be added in this column.",IF(AND(AN292&lt;&gt;"",AO292=""),"Exit date must be entered in column AO",""))))</f>
        <v/>
      </c>
      <c r="AQ292" s="44"/>
      <c r="AR292" s="44"/>
      <c r="AS292" s="44"/>
      <c r="AT292" s="44"/>
      <c r="AU292" s="44"/>
      <c r="AV292" s="44"/>
      <c r="AW292" s="62"/>
      <c r="AX292" s="71" t="str">
        <f t="shared" si="19"/>
        <v/>
      </c>
      <c r="BA292" s="52"/>
    </row>
    <row r="293" spans="1:53" ht="31.05" customHeight="1" x14ac:dyDescent="0.3">
      <c r="A293" s="43">
        <f t="shared" si="20"/>
        <v>282</v>
      </c>
      <c r="B293" s="19"/>
      <c r="C293" s="19"/>
      <c r="D293" s="13"/>
      <c r="E293" s="13"/>
      <c r="F293" s="128"/>
      <c r="G293" s="44"/>
      <c r="H293" s="44"/>
      <c r="I293" s="44"/>
      <c r="J293" s="62"/>
      <c r="K293" s="44"/>
      <c r="L293" s="73"/>
      <c r="M293" s="45"/>
      <c r="N293" s="45"/>
      <c r="O293" s="45"/>
      <c r="P293" s="45"/>
      <c r="Q293" s="45"/>
      <c r="R293" s="44"/>
      <c r="S293" s="45"/>
      <c r="T293" s="46"/>
      <c r="U293" s="45"/>
      <c r="V293" s="44"/>
      <c r="W293" s="49"/>
      <c r="X293" s="44"/>
      <c r="Y293" s="45"/>
      <c r="Z293" s="44"/>
      <c r="AA293" s="49"/>
      <c r="AB293" s="46"/>
      <c r="AC293" s="49"/>
      <c r="AD293" s="44"/>
      <c r="AE293" s="46"/>
      <c r="AF293" s="46"/>
      <c r="AG293" s="44"/>
      <c r="AH293" s="14">
        <f t="shared" si="17"/>
        <v>0</v>
      </c>
      <c r="AI293" s="47"/>
      <c r="AJ293" s="48"/>
      <c r="AK293" s="47"/>
      <c r="AL293" s="66" t="str">
        <f t="shared" si="18"/>
        <v/>
      </c>
      <c r="AM293" s="44"/>
      <c r="AN293" s="44"/>
      <c r="AO293" s="62"/>
      <c r="AP293" s="44" t="str">
        <f>IF(AND(AM293=Lists!$X$5,AN293="",AO293=""),"A final outcome must be selected and the exit date specified.",IF(OR(AND(AM293=Lists!$X$6,AN293="",AO293=""),AND(AM293=Lists!$X$6,AN293="")),"Further information on the participants circumstance to be added in this column.",IF(AN293=Lists!$Q$13,"Further information on the reason for exit must be added in this column.",IF(AND(AN293&lt;&gt;"",AO293=""),"Exit date must be entered in column AO",""))))</f>
        <v/>
      </c>
      <c r="AQ293" s="44"/>
      <c r="AR293" s="44"/>
      <c r="AS293" s="44"/>
      <c r="AT293" s="44"/>
      <c r="AU293" s="44"/>
      <c r="AV293" s="44"/>
      <c r="AW293" s="62"/>
      <c r="AX293" s="71" t="str">
        <f t="shared" si="19"/>
        <v/>
      </c>
      <c r="BA293" s="52"/>
    </row>
    <row r="294" spans="1:53" ht="31.05" customHeight="1" x14ac:dyDescent="0.3">
      <c r="A294" s="43">
        <f t="shared" si="20"/>
        <v>283</v>
      </c>
      <c r="B294" s="19"/>
      <c r="C294" s="19"/>
      <c r="D294" s="13"/>
      <c r="E294" s="13"/>
      <c r="F294" s="128"/>
      <c r="G294" s="44"/>
      <c r="H294" s="44"/>
      <c r="I294" s="44"/>
      <c r="J294" s="62"/>
      <c r="K294" s="44"/>
      <c r="L294" s="73"/>
      <c r="M294" s="45"/>
      <c r="N294" s="45"/>
      <c r="O294" s="45"/>
      <c r="P294" s="45"/>
      <c r="Q294" s="45"/>
      <c r="R294" s="44"/>
      <c r="S294" s="45"/>
      <c r="T294" s="46"/>
      <c r="U294" s="45"/>
      <c r="V294" s="44"/>
      <c r="W294" s="49"/>
      <c r="X294" s="44"/>
      <c r="Y294" s="45"/>
      <c r="Z294" s="44"/>
      <c r="AA294" s="49"/>
      <c r="AB294" s="46"/>
      <c r="AC294" s="49"/>
      <c r="AD294" s="44"/>
      <c r="AE294" s="46"/>
      <c r="AF294" s="46"/>
      <c r="AG294" s="44"/>
      <c r="AH294" s="14">
        <f t="shared" si="17"/>
        <v>0</v>
      </c>
      <c r="AI294" s="47"/>
      <c r="AJ294" s="48"/>
      <c r="AK294" s="47"/>
      <c r="AL294" s="66" t="str">
        <f t="shared" si="18"/>
        <v/>
      </c>
      <c r="AM294" s="44"/>
      <c r="AN294" s="44"/>
      <c r="AO294" s="62"/>
      <c r="AP294" s="44" t="str">
        <f>IF(AND(AM294=Lists!$X$5,AN294="",AO294=""),"A final outcome must be selected and the exit date specified.",IF(OR(AND(AM294=Lists!$X$6,AN294="",AO294=""),AND(AM294=Lists!$X$6,AN294="")),"Further information on the participants circumstance to be added in this column.",IF(AN294=Lists!$Q$13,"Further information on the reason for exit must be added in this column.",IF(AND(AN294&lt;&gt;"",AO294=""),"Exit date must be entered in column AO",""))))</f>
        <v/>
      </c>
      <c r="AQ294" s="44"/>
      <c r="AR294" s="44"/>
      <c r="AS294" s="44"/>
      <c r="AT294" s="44"/>
      <c r="AU294" s="44"/>
      <c r="AV294" s="44"/>
      <c r="AW294" s="62"/>
      <c r="AX294" s="71" t="str">
        <f t="shared" si="19"/>
        <v/>
      </c>
      <c r="BA294" s="52"/>
    </row>
    <row r="295" spans="1:53" ht="31.05" customHeight="1" x14ac:dyDescent="0.3">
      <c r="A295" s="43">
        <f t="shared" si="20"/>
        <v>284</v>
      </c>
      <c r="B295" s="19"/>
      <c r="C295" s="19"/>
      <c r="D295" s="13"/>
      <c r="E295" s="13"/>
      <c r="F295" s="128"/>
      <c r="G295" s="44"/>
      <c r="H295" s="44"/>
      <c r="I295" s="44"/>
      <c r="J295" s="62"/>
      <c r="K295" s="44"/>
      <c r="L295" s="73"/>
      <c r="M295" s="45"/>
      <c r="N295" s="45"/>
      <c r="O295" s="45"/>
      <c r="P295" s="45"/>
      <c r="Q295" s="45"/>
      <c r="R295" s="44"/>
      <c r="S295" s="45"/>
      <c r="T295" s="46"/>
      <c r="U295" s="45"/>
      <c r="V295" s="44"/>
      <c r="W295" s="49"/>
      <c r="X295" s="44"/>
      <c r="Y295" s="45"/>
      <c r="Z295" s="44"/>
      <c r="AA295" s="49"/>
      <c r="AB295" s="46"/>
      <c r="AC295" s="49"/>
      <c r="AD295" s="44"/>
      <c r="AE295" s="46"/>
      <c r="AF295" s="46"/>
      <c r="AG295" s="44"/>
      <c r="AH295" s="14">
        <f t="shared" si="17"/>
        <v>0</v>
      </c>
      <c r="AI295" s="47"/>
      <c r="AJ295" s="48"/>
      <c r="AK295" s="47"/>
      <c r="AL295" s="66" t="str">
        <f t="shared" si="18"/>
        <v/>
      </c>
      <c r="AM295" s="44"/>
      <c r="AN295" s="44"/>
      <c r="AO295" s="62"/>
      <c r="AP295" s="44" t="str">
        <f>IF(AND(AM295=Lists!$X$5,AN295="",AO295=""),"A final outcome must be selected and the exit date specified.",IF(OR(AND(AM295=Lists!$X$6,AN295="",AO295=""),AND(AM295=Lists!$X$6,AN295="")),"Further information on the participants circumstance to be added in this column.",IF(AN295=Lists!$Q$13,"Further information on the reason for exit must be added in this column.",IF(AND(AN295&lt;&gt;"",AO295=""),"Exit date must be entered in column AO",""))))</f>
        <v/>
      </c>
      <c r="AQ295" s="44"/>
      <c r="AR295" s="44"/>
      <c r="AS295" s="44"/>
      <c r="AT295" s="44"/>
      <c r="AU295" s="44"/>
      <c r="AV295" s="44"/>
      <c r="AW295" s="62"/>
      <c r="AX295" s="71" t="str">
        <f t="shared" si="19"/>
        <v/>
      </c>
      <c r="BA295" s="52"/>
    </row>
    <row r="296" spans="1:53" ht="31.05" customHeight="1" x14ac:dyDescent="0.3">
      <c r="A296" s="43">
        <f t="shared" si="20"/>
        <v>285</v>
      </c>
      <c r="B296" s="19"/>
      <c r="C296" s="19"/>
      <c r="D296" s="13"/>
      <c r="E296" s="13"/>
      <c r="F296" s="128"/>
      <c r="G296" s="44"/>
      <c r="H296" s="44"/>
      <c r="I296" s="44"/>
      <c r="J296" s="62"/>
      <c r="K296" s="44"/>
      <c r="L296" s="73"/>
      <c r="M296" s="45"/>
      <c r="N296" s="45"/>
      <c r="O296" s="45"/>
      <c r="P296" s="45"/>
      <c r="Q296" s="45"/>
      <c r="R296" s="44"/>
      <c r="S296" s="45"/>
      <c r="T296" s="46"/>
      <c r="U296" s="45"/>
      <c r="V296" s="44"/>
      <c r="W296" s="49"/>
      <c r="X296" s="44"/>
      <c r="Y296" s="45"/>
      <c r="Z296" s="44"/>
      <c r="AA296" s="49"/>
      <c r="AB296" s="46"/>
      <c r="AC296" s="49"/>
      <c r="AD296" s="44"/>
      <c r="AE296" s="46"/>
      <c r="AF296" s="46"/>
      <c r="AG296" s="44"/>
      <c r="AH296" s="14">
        <f t="shared" si="17"/>
        <v>0</v>
      </c>
      <c r="AI296" s="47"/>
      <c r="AJ296" s="48"/>
      <c r="AK296" s="47"/>
      <c r="AL296" s="66" t="str">
        <f t="shared" si="18"/>
        <v/>
      </c>
      <c r="AM296" s="44"/>
      <c r="AN296" s="44"/>
      <c r="AO296" s="62"/>
      <c r="AP296" s="44" t="str">
        <f>IF(AND(AM296=Lists!$X$5,AN296="",AO296=""),"A final outcome must be selected and the exit date specified.",IF(OR(AND(AM296=Lists!$X$6,AN296="",AO296=""),AND(AM296=Lists!$X$6,AN296="")),"Further information on the participants circumstance to be added in this column.",IF(AN296=Lists!$Q$13,"Further information on the reason for exit must be added in this column.",IF(AND(AN296&lt;&gt;"",AO296=""),"Exit date must be entered in column AO",""))))</f>
        <v/>
      </c>
      <c r="AQ296" s="44"/>
      <c r="AR296" s="44"/>
      <c r="AS296" s="44"/>
      <c r="AT296" s="44"/>
      <c r="AU296" s="44"/>
      <c r="AV296" s="44"/>
      <c r="AW296" s="62"/>
      <c r="AX296" s="71" t="str">
        <f t="shared" si="19"/>
        <v/>
      </c>
      <c r="BA296" s="52"/>
    </row>
    <row r="297" spans="1:53" ht="31.05" customHeight="1" x14ac:dyDescent="0.3">
      <c r="A297" s="43">
        <f t="shared" si="20"/>
        <v>286</v>
      </c>
      <c r="B297" s="19"/>
      <c r="C297" s="19"/>
      <c r="D297" s="13"/>
      <c r="E297" s="13"/>
      <c r="F297" s="128"/>
      <c r="G297" s="44"/>
      <c r="H297" s="44"/>
      <c r="I297" s="44"/>
      <c r="J297" s="62"/>
      <c r="K297" s="44"/>
      <c r="L297" s="73"/>
      <c r="M297" s="45"/>
      <c r="N297" s="45"/>
      <c r="O297" s="45"/>
      <c r="P297" s="45"/>
      <c r="Q297" s="45"/>
      <c r="R297" s="44"/>
      <c r="S297" s="45"/>
      <c r="T297" s="46"/>
      <c r="U297" s="45"/>
      <c r="V297" s="44"/>
      <c r="W297" s="49"/>
      <c r="X297" s="44"/>
      <c r="Y297" s="45"/>
      <c r="Z297" s="44"/>
      <c r="AA297" s="49"/>
      <c r="AB297" s="46"/>
      <c r="AC297" s="49"/>
      <c r="AD297" s="44"/>
      <c r="AE297" s="46"/>
      <c r="AF297" s="46"/>
      <c r="AG297" s="44"/>
      <c r="AH297" s="14">
        <f t="shared" si="17"/>
        <v>0</v>
      </c>
      <c r="AI297" s="47"/>
      <c r="AJ297" s="48"/>
      <c r="AK297" s="47"/>
      <c r="AL297" s="66" t="str">
        <f t="shared" si="18"/>
        <v/>
      </c>
      <c r="AM297" s="44"/>
      <c r="AN297" s="44"/>
      <c r="AO297" s="62"/>
      <c r="AP297" s="44" t="str">
        <f>IF(AND(AM297=Lists!$X$5,AN297="",AO297=""),"A final outcome must be selected and the exit date specified.",IF(OR(AND(AM297=Lists!$X$6,AN297="",AO297=""),AND(AM297=Lists!$X$6,AN297="")),"Further information on the participants circumstance to be added in this column.",IF(AN297=Lists!$Q$13,"Further information on the reason for exit must be added in this column.",IF(AND(AN297&lt;&gt;"",AO297=""),"Exit date must be entered in column AO",""))))</f>
        <v/>
      </c>
      <c r="AQ297" s="44"/>
      <c r="AR297" s="44"/>
      <c r="AS297" s="44"/>
      <c r="AT297" s="44"/>
      <c r="AU297" s="44"/>
      <c r="AV297" s="44"/>
      <c r="AW297" s="62"/>
      <c r="AX297" s="71" t="str">
        <f t="shared" si="19"/>
        <v/>
      </c>
      <c r="BA297" s="52"/>
    </row>
    <row r="298" spans="1:53" ht="31.05" customHeight="1" x14ac:dyDescent="0.3">
      <c r="A298" s="43">
        <f t="shared" si="20"/>
        <v>287</v>
      </c>
      <c r="B298" s="19"/>
      <c r="C298" s="19"/>
      <c r="D298" s="13"/>
      <c r="E298" s="13"/>
      <c r="F298" s="128"/>
      <c r="G298" s="44"/>
      <c r="H298" s="44"/>
      <c r="I298" s="44"/>
      <c r="J298" s="62"/>
      <c r="K298" s="44"/>
      <c r="L298" s="73"/>
      <c r="M298" s="45"/>
      <c r="N298" s="45"/>
      <c r="O298" s="45"/>
      <c r="P298" s="45"/>
      <c r="Q298" s="45"/>
      <c r="R298" s="44"/>
      <c r="S298" s="45"/>
      <c r="T298" s="46"/>
      <c r="U298" s="45"/>
      <c r="V298" s="44"/>
      <c r="W298" s="49"/>
      <c r="X298" s="44"/>
      <c r="Y298" s="45"/>
      <c r="Z298" s="44"/>
      <c r="AA298" s="49"/>
      <c r="AB298" s="46"/>
      <c r="AC298" s="49"/>
      <c r="AD298" s="44"/>
      <c r="AE298" s="46"/>
      <c r="AF298" s="46"/>
      <c r="AG298" s="44"/>
      <c r="AH298" s="14">
        <f t="shared" si="17"/>
        <v>0</v>
      </c>
      <c r="AI298" s="47"/>
      <c r="AJ298" s="48"/>
      <c r="AK298" s="47"/>
      <c r="AL298" s="66" t="str">
        <f t="shared" si="18"/>
        <v/>
      </c>
      <c r="AM298" s="44"/>
      <c r="AN298" s="44"/>
      <c r="AO298" s="62"/>
      <c r="AP298" s="44" t="str">
        <f>IF(AND(AM298=Lists!$X$5,AN298="",AO298=""),"A final outcome must be selected and the exit date specified.",IF(OR(AND(AM298=Lists!$X$6,AN298="",AO298=""),AND(AM298=Lists!$X$6,AN298="")),"Further information on the participants circumstance to be added in this column.",IF(AN298=Lists!$Q$13,"Further information on the reason for exit must be added in this column.",IF(AND(AN298&lt;&gt;"",AO298=""),"Exit date must be entered in column AO",""))))</f>
        <v/>
      </c>
      <c r="AQ298" s="44"/>
      <c r="AR298" s="44"/>
      <c r="AS298" s="44"/>
      <c r="AT298" s="44"/>
      <c r="AU298" s="44"/>
      <c r="AV298" s="44"/>
      <c r="AW298" s="62"/>
      <c r="AX298" s="71" t="str">
        <f t="shared" si="19"/>
        <v/>
      </c>
      <c r="BA298" s="52"/>
    </row>
    <row r="299" spans="1:53" ht="31.05" customHeight="1" x14ac:dyDescent="0.3">
      <c r="A299" s="43">
        <f t="shared" si="20"/>
        <v>288</v>
      </c>
      <c r="B299" s="19"/>
      <c r="C299" s="19"/>
      <c r="D299" s="13"/>
      <c r="E299" s="13"/>
      <c r="F299" s="128"/>
      <c r="G299" s="44"/>
      <c r="H299" s="44"/>
      <c r="I299" s="44"/>
      <c r="J299" s="62"/>
      <c r="K299" s="44"/>
      <c r="L299" s="73"/>
      <c r="M299" s="45"/>
      <c r="N299" s="45"/>
      <c r="O299" s="45"/>
      <c r="P299" s="45"/>
      <c r="Q299" s="45"/>
      <c r="R299" s="44"/>
      <c r="S299" s="45"/>
      <c r="T299" s="46"/>
      <c r="U299" s="45"/>
      <c r="V299" s="44"/>
      <c r="W299" s="49"/>
      <c r="X299" s="44"/>
      <c r="Y299" s="45"/>
      <c r="Z299" s="44"/>
      <c r="AA299" s="49"/>
      <c r="AB299" s="46"/>
      <c r="AC299" s="49"/>
      <c r="AD299" s="44"/>
      <c r="AE299" s="46"/>
      <c r="AF299" s="46"/>
      <c r="AG299" s="44"/>
      <c r="AH299" s="14">
        <f t="shared" si="17"/>
        <v>0</v>
      </c>
      <c r="AI299" s="47"/>
      <c r="AJ299" s="48"/>
      <c r="AK299" s="47"/>
      <c r="AL299" s="66" t="str">
        <f t="shared" si="18"/>
        <v/>
      </c>
      <c r="AM299" s="44"/>
      <c r="AN299" s="44"/>
      <c r="AO299" s="62"/>
      <c r="AP299" s="44" t="str">
        <f>IF(AND(AM299=Lists!$X$5,AN299="",AO299=""),"A final outcome must be selected and the exit date specified.",IF(OR(AND(AM299=Lists!$X$6,AN299="",AO299=""),AND(AM299=Lists!$X$6,AN299="")),"Further information on the participants circumstance to be added in this column.",IF(AN299=Lists!$Q$13,"Further information on the reason for exit must be added in this column.",IF(AND(AN299&lt;&gt;"",AO299=""),"Exit date must be entered in column AO",""))))</f>
        <v/>
      </c>
      <c r="AQ299" s="44"/>
      <c r="AR299" s="44"/>
      <c r="AS299" s="44"/>
      <c r="AT299" s="44"/>
      <c r="AU299" s="44"/>
      <c r="AV299" s="44"/>
      <c r="AW299" s="62"/>
      <c r="AX299" s="71" t="str">
        <f t="shared" si="19"/>
        <v/>
      </c>
      <c r="BA299" s="52"/>
    </row>
    <row r="300" spans="1:53" ht="31.05" customHeight="1" x14ac:dyDescent="0.3">
      <c r="A300" s="43">
        <f t="shared" si="20"/>
        <v>289</v>
      </c>
      <c r="B300" s="19"/>
      <c r="C300" s="19"/>
      <c r="D300" s="13"/>
      <c r="E300" s="13"/>
      <c r="F300" s="128"/>
      <c r="G300" s="44"/>
      <c r="H300" s="44"/>
      <c r="I300" s="44"/>
      <c r="J300" s="62"/>
      <c r="K300" s="44"/>
      <c r="L300" s="73"/>
      <c r="M300" s="45"/>
      <c r="N300" s="45"/>
      <c r="O300" s="45"/>
      <c r="P300" s="45"/>
      <c r="Q300" s="45"/>
      <c r="R300" s="44"/>
      <c r="S300" s="45"/>
      <c r="T300" s="46"/>
      <c r="U300" s="45"/>
      <c r="V300" s="44"/>
      <c r="W300" s="49"/>
      <c r="X300" s="44"/>
      <c r="Y300" s="45"/>
      <c r="Z300" s="44"/>
      <c r="AA300" s="49"/>
      <c r="AB300" s="46"/>
      <c r="AC300" s="49"/>
      <c r="AD300" s="44"/>
      <c r="AE300" s="46"/>
      <c r="AF300" s="46"/>
      <c r="AG300" s="44"/>
      <c r="AH300" s="14">
        <f t="shared" si="17"/>
        <v>0</v>
      </c>
      <c r="AI300" s="47"/>
      <c r="AJ300" s="48"/>
      <c r="AK300" s="47"/>
      <c r="AL300" s="66" t="str">
        <f t="shared" si="18"/>
        <v/>
      </c>
      <c r="AM300" s="44"/>
      <c r="AN300" s="44"/>
      <c r="AO300" s="62"/>
      <c r="AP300" s="44" t="str">
        <f>IF(AND(AM300=Lists!$X$5,AN300="",AO300=""),"A final outcome must be selected and the exit date specified.",IF(OR(AND(AM300=Lists!$X$6,AN300="",AO300=""),AND(AM300=Lists!$X$6,AN300="")),"Further information on the participants circumstance to be added in this column.",IF(AN300=Lists!$Q$13,"Further information on the reason for exit must be added in this column.",IF(AND(AN300&lt;&gt;"",AO300=""),"Exit date must be entered in column AO",""))))</f>
        <v/>
      </c>
      <c r="AQ300" s="44"/>
      <c r="AR300" s="44"/>
      <c r="AS300" s="44"/>
      <c r="AT300" s="44"/>
      <c r="AU300" s="44"/>
      <c r="AV300" s="44"/>
      <c r="AW300" s="62"/>
      <c r="AX300" s="71" t="str">
        <f t="shared" si="19"/>
        <v/>
      </c>
      <c r="BA300" s="52"/>
    </row>
    <row r="301" spans="1:53" ht="31.05" customHeight="1" x14ac:dyDescent="0.3">
      <c r="A301" s="43">
        <f t="shared" si="20"/>
        <v>290</v>
      </c>
      <c r="B301" s="19"/>
      <c r="C301" s="19"/>
      <c r="D301" s="13"/>
      <c r="E301" s="13"/>
      <c r="F301" s="128"/>
      <c r="G301" s="44"/>
      <c r="H301" s="44"/>
      <c r="I301" s="44"/>
      <c r="J301" s="62"/>
      <c r="K301" s="44"/>
      <c r="L301" s="73"/>
      <c r="M301" s="45"/>
      <c r="N301" s="45"/>
      <c r="O301" s="45"/>
      <c r="P301" s="45"/>
      <c r="Q301" s="45"/>
      <c r="R301" s="44"/>
      <c r="S301" s="45"/>
      <c r="T301" s="46"/>
      <c r="U301" s="45"/>
      <c r="V301" s="44"/>
      <c r="W301" s="49"/>
      <c r="X301" s="44"/>
      <c r="Y301" s="45"/>
      <c r="Z301" s="44"/>
      <c r="AA301" s="49"/>
      <c r="AB301" s="46"/>
      <c r="AC301" s="49"/>
      <c r="AD301" s="44"/>
      <c r="AE301" s="46"/>
      <c r="AF301" s="46"/>
      <c r="AG301" s="44"/>
      <c r="AH301" s="14">
        <f t="shared" si="17"/>
        <v>0</v>
      </c>
      <c r="AI301" s="47"/>
      <c r="AJ301" s="48"/>
      <c r="AK301" s="47"/>
      <c r="AL301" s="66" t="str">
        <f t="shared" si="18"/>
        <v/>
      </c>
      <c r="AM301" s="44"/>
      <c r="AN301" s="44"/>
      <c r="AO301" s="62"/>
      <c r="AP301" s="44" t="str">
        <f>IF(AND(AM301=Lists!$X$5,AN301="",AO301=""),"A final outcome must be selected and the exit date specified.",IF(OR(AND(AM301=Lists!$X$6,AN301="",AO301=""),AND(AM301=Lists!$X$6,AN301="")),"Further information on the participants circumstance to be added in this column.",IF(AN301=Lists!$Q$13,"Further information on the reason for exit must be added in this column.",IF(AND(AN301&lt;&gt;"",AO301=""),"Exit date must be entered in column AO",""))))</f>
        <v/>
      </c>
      <c r="AQ301" s="44"/>
      <c r="AR301" s="44"/>
      <c r="AS301" s="44"/>
      <c r="AT301" s="44"/>
      <c r="AU301" s="44"/>
      <c r="AV301" s="44"/>
      <c r="AW301" s="62"/>
      <c r="AX301" s="71" t="str">
        <f t="shared" si="19"/>
        <v/>
      </c>
      <c r="BA301" s="52"/>
    </row>
    <row r="302" spans="1:53" ht="31.05" customHeight="1" x14ac:dyDescent="0.3">
      <c r="A302" s="43">
        <f t="shared" si="20"/>
        <v>291</v>
      </c>
      <c r="B302" s="19"/>
      <c r="C302" s="19"/>
      <c r="D302" s="13"/>
      <c r="E302" s="13"/>
      <c r="F302" s="128"/>
      <c r="G302" s="44"/>
      <c r="H302" s="44"/>
      <c r="I302" s="44"/>
      <c r="J302" s="62"/>
      <c r="K302" s="44"/>
      <c r="L302" s="73"/>
      <c r="M302" s="45"/>
      <c r="N302" s="45"/>
      <c r="O302" s="45"/>
      <c r="P302" s="45"/>
      <c r="Q302" s="45"/>
      <c r="R302" s="44"/>
      <c r="S302" s="45"/>
      <c r="T302" s="46"/>
      <c r="U302" s="45"/>
      <c r="V302" s="44"/>
      <c r="W302" s="49"/>
      <c r="X302" s="44"/>
      <c r="Y302" s="45"/>
      <c r="Z302" s="44"/>
      <c r="AA302" s="49"/>
      <c r="AB302" s="46"/>
      <c r="AC302" s="49"/>
      <c r="AD302" s="44"/>
      <c r="AE302" s="46"/>
      <c r="AF302" s="46"/>
      <c r="AG302" s="44"/>
      <c r="AH302" s="14">
        <f t="shared" si="17"/>
        <v>0</v>
      </c>
      <c r="AI302" s="47"/>
      <c r="AJ302" s="48"/>
      <c r="AK302" s="47"/>
      <c r="AL302" s="66" t="str">
        <f t="shared" si="18"/>
        <v/>
      </c>
      <c r="AM302" s="44"/>
      <c r="AN302" s="44"/>
      <c r="AO302" s="62"/>
      <c r="AP302" s="44" t="str">
        <f>IF(AND(AM302=Lists!$X$5,AN302="",AO302=""),"A final outcome must be selected and the exit date specified.",IF(OR(AND(AM302=Lists!$X$6,AN302="",AO302=""),AND(AM302=Lists!$X$6,AN302="")),"Further information on the participants circumstance to be added in this column.",IF(AN302=Lists!$Q$13,"Further information on the reason for exit must be added in this column.",IF(AND(AN302&lt;&gt;"",AO302=""),"Exit date must be entered in column AO",""))))</f>
        <v/>
      </c>
      <c r="AQ302" s="44"/>
      <c r="AR302" s="44"/>
      <c r="AS302" s="44"/>
      <c r="AT302" s="44"/>
      <c r="AU302" s="44"/>
      <c r="AV302" s="44"/>
      <c r="AW302" s="62"/>
      <c r="AX302" s="71" t="str">
        <f t="shared" si="19"/>
        <v/>
      </c>
      <c r="BA302" s="52"/>
    </row>
    <row r="303" spans="1:53" ht="31.05" customHeight="1" x14ac:dyDescent="0.3">
      <c r="A303" s="43">
        <f t="shared" si="20"/>
        <v>292</v>
      </c>
      <c r="B303" s="19"/>
      <c r="C303" s="19"/>
      <c r="D303" s="13"/>
      <c r="E303" s="13"/>
      <c r="F303" s="128"/>
      <c r="G303" s="44"/>
      <c r="H303" s="44"/>
      <c r="I303" s="44"/>
      <c r="J303" s="62"/>
      <c r="K303" s="44"/>
      <c r="L303" s="73"/>
      <c r="M303" s="45"/>
      <c r="N303" s="45"/>
      <c r="O303" s="45"/>
      <c r="P303" s="45"/>
      <c r="Q303" s="45"/>
      <c r="R303" s="44"/>
      <c r="S303" s="45"/>
      <c r="T303" s="46"/>
      <c r="U303" s="45"/>
      <c r="V303" s="44"/>
      <c r="W303" s="49"/>
      <c r="X303" s="44"/>
      <c r="Y303" s="45"/>
      <c r="Z303" s="44"/>
      <c r="AA303" s="49"/>
      <c r="AB303" s="46"/>
      <c r="AC303" s="49"/>
      <c r="AD303" s="44"/>
      <c r="AE303" s="46"/>
      <c r="AF303" s="46"/>
      <c r="AG303" s="44"/>
      <c r="AH303" s="14">
        <f t="shared" si="17"/>
        <v>0</v>
      </c>
      <c r="AI303" s="47"/>
      <c r="AJ303" s="48"/>
      <c r="AK303" s="47"/>
      <c r="AL303" s="66" t="str">
        <f t="shared" si="18"/>
        <v/>
      </c>
      <c r="AM303" s="44"/>
      <c r="AN303" s="44"/>
      <c r="AO303" s="62"/>
      <c r="AP303" s="44" t="str">
        <f>IF(AND(AM303=Lists!$X$5,AN303="",AO303=""),"A final outcome must be selected and the exit date specified.",IF(OR(AND(AM303=Lists!$X$6,AN303="",AO303=""),AND(AM303=Lists!$X$6,AN303="")),"Further information on the participants circumstance to be added in this column.",IF(AN303=Lists!$Q$13,"Further information on the reason for exit must be added in this column.",IF(AND(AN303&lt;&gt;"",AO303=""),"Exit date must be entered in column AO",""))))</f>
        <v/>
      </c>
      <c r="AQ303" s="44"/>
      <c r="AR303" s="44"/>
      <c r="AS303" s="44"/>
      <c r="AT303" s="44"/>
      <c r="AU303" s="44"/>
      <c r="AV303" s="44"/>
      <c r="AW303" s="62"/>
      <c r="AX303" s="71" t="str">
        <f t="shared" si="19"/>
        <v/>
      </c>
      <c r="BA303" s="52"/>
    </row>
    <row r="304" spans="1:53" ht="31.05" customHeight="1" x14ac:dyDescent="0.3">
      <c r="A304" s="43">
        <f t="shared" si="20"/>
        <v>293</v>
      </c>
      <c r="B304" s="19"/>
      <c r="C304" s="19"/>
      <c r="D304" s="13"/>
      <c r="E304" s="13"/>
      <c r="F304" s="128"/>
      <c r="G304" s="44"/>
      <c r="H304" s="44"/>
      <c r="I304" s="44"/>
      <c r="J304" s="62"/>
      <c r="K304" s="44"/>
      <c r="L304" s="73"/>
      <c r="M304" s="45"/>
      <c r="N304" s="45"/>
      <c r="O304" s="45"/>
      <c r="P304" s="45"/>
      <c r="Q304" s="45"/>
      <c r="R304" s="44"/>
      <c r="S304" s="45"/>
      <c r="T304" s="46"/>
      <c r="U304" s="45"/>
      <c r="V304" s="44"/>
      <c r="W304" s="49"/>
      <c r="X304" s="44"/>
      <c r="Y304" s="45"/>
      <c r="Z304" s="44"/>
      <c r="AA304" s="49"/>
      <c r="AB304" s="46"/>
      <c r="AC304" s="49"/>
      <c r="AD304" s="44"/>
      <c r="AE304" s="46"/>
      <c r="AF304" s="46"/>
      <c r="AG304" s="44"/>
      <c r="AH304" s="14">
        <f t="shared" si="17"/>
        <v>0</v>
      </c>
      <c r="AI304" s="47"/>
      <c r="AJ304" s="48"/>
      <c r="AK304" s="47"/>
      <c r="AL304" s="66" t="str">
        <f t="shared" si="18"/>
        <v/>
      </c>
      <c r="AM304" s="44"/>
      <c r="AN304" s="44"/>
      <c r="AO304" s="62"/>
      <c r="AP304" s="44" t="str">
        <f>IF(AND(AM304=Lists!$X$5,AN304="",AO304=""),"A final outcome must be selected and the exit date specified.",IF(OR(AND(AM304=Lists!$X$6,AN304="",AO304=""),AND(AM304=Lists!$X$6,AN304="")),"Further information on the participants circumstance to be added in this column.",IF(AN304=Lists!$Q$13,"Further information on the reason for exit must be added in this column.",IF(AND(AN304&lt;&gt;"",AO304=""),"Exit date must be entered in column AO",""))))</f>
        <v/>
      </c>
      <c r="AQ304" s="44"/>
      <c r="AR304" s="44"/>
      <c r="AS304" s="44"/>
      <c r="AT304" s="44"/>
      <c r="AU304" s="44"/>
      <c r="AV304" s="44"/>
      <c r="AW304" s="62"/>
      <c r="AX304" s="71" t="str">
        <f t="shared" si="19"/>
        <v/>
      </c>
      <c r="BA304" s="52"/>
    </row>
    <row r="305" spans="1:53" ht="31.05" customHeight="1" x14ac:dyDescent="0.3">
      <c r="A305" s="43">
        <f t="shared" si="20"/>
        <v>294</v>
      </c>
      <c r="B305" s="19"/>
      <c r="C305" s="19"/>
      <c r="D305" s="13"/>
      <c r="E305" s="13"/>
      <c r="F305" s="128"/>
      <c r="G305" s="44"/>
      <c r="H305" s="44"/>
      <c r="I305" s="44"/>
      <c r="J305" s="62"/>
      <c r="K305" s="44"/>
      <c r="L305" s="73"/>
      <c r="M305" s="45"/>
      <c r="N305" s="45"/>
      <c r="O305" s="45"/>
      <c r="P305" s="45"/>
      <c r="Q305" s="45"/>
      <c r="R305" s="44"/>
      <c r="S305" s="45"/>
      <c r="T305" s="46"/>
      <c r="U305" s="45"/>
      <c r="V305" s="44"/>
      <c r="W305" s="49"/>
      <c r="X305" s="44"/>
      <c r="Y305" s="45"/>
      <c r="Z305" s="44"/>
      <c r="AA305" s="49"/>
      <c r="AB305" s="46"/>
      <c r="AC305" s="49"/>
      <c r="AD305" s="44"/>
      <c r="AE305" s="46"/>
      <c r="AF305" s="46"/>
      <c r="AG305" s="44"/>
      <c r="AH305" s="14">
        <f t="shared" si="17"/>
        <v>0</v>
      </c>
      <c r="AI305" s="47"/>
      <c r="AJ305" s="48"/>
      <c r="AK305" s="47"/>
      <c r="AL305" s="66" t="str">
        <f t="shared" si="18"/>
        <v/>
      </c>
      <c r="AM305" s="44"/>
      <c r="AN305" s="44"/>
      <c r="AO305" s="62"/>
      <c r="AP305" s="44" t="str">
        <f>IF(AND(AM305=Lists!$X$5,AN305="",AO305=""),"A final outcome must be selected and the exit date specified.",IF(OR(AND(AM305=Lists!$X$6,AN305="",AO305=""),AND(AM305=Lists!$X$6,AN305="")),"Further information on the participants circumstance to be added in this column.",IF(AN305=Lists!$Q$13,"Further information on the reason for exit must be added in this column.",IF(AND(AN305&lt;&gt;"",AO305=""),"Exit date must be entered in column AO",""))))</f>
        <v/>
      </c>
      <c r="AQ305" s="44"/>
      <c r="AR305" s="44"/>
      <c r="AS305" s="44"/>
      <c r="AT305" s="44"/>
      <c r="AU305" s="44"/>
      <c r="AV305" s="44"/>
      <c r="AW305" s="62"/>
      <c r="AX305" s="71" t="str">
        <f t="shared" si="19"/>
        <v/>
      </c>
      <c r="BA305" s="52"/>
    </row>
    <row r="306" spans="1:53" ht="31.05" customHeight="1" x14ac:dyDescent="0.3">
      <c r="A306" s="43">
        <f t="shared" si="20"/>
        <v>295</v>
      </c>
      <c r="B306" s="19"/>
      <c r="C306" s="19"/>
      <c r="D306" s="13"/>
      <c r="E306" s="13"/>
      <c r="F306" s="128"/>
      <c r="G306" s="44"/>
      <c r="H306" s="44"/>
      <c r="I306" s="44"/>
      <c r="J306" s="62"/>
      <c r="K306" s="44"/>
      <c r="L306" s="73"/>
      <c r="M306" s="45"/>
      <c r="N306" s="45"/>
      <c r="O306" s="45"/>
      <c r="P306" s="45"/>
      <c r="Q306" s="45"/>
      <c r="R306" s="44"/>
      <c r="S306" s="45"/>
      <c r="T306" s="46"/>
      <c r="U306" s="45"/>
      <c r="V306" s="44"/>
      <c r="W306" s="49"/>
      <c r="X306" s="44"/>
      <c r="Y306" s="45"/>
      <c r="Z306" s="44"/>
      <c r="AA306" s="49"/>
      <c r="AB306" s="46"/>
      <c r="AC306" s="49"/>
      <c r="AD306" s="44"/>
      <c r="AE306" s="46"/>
      <c r="AF306" s="46"/>
      <c r="AG306" s="44"/>
      <c r="AH306" s="14">
        <f t="shared" si="17"/>
        <v>0</v>
      </c>
      <c r="AI306" s="47"/>
      <c r="AJ306" s="48"/>
      <c r="AK306" s="47"/>
      <c r="AL306" s="66" t="str">
        <f t="shared" si="18"/>
        <v/>
      </c>
      <c r="AM306" s="44"/>
      <c r="AN306" s="44"/>
      <c r="AO306" s="62"/>
      <c r="AP306" s="44" t="str">
        <f>IF(AND(AM306=Lists!$X$5,AN306="",AO306=""),"A final outcome must be selected and the exit date specified.",IF(OR(AND(AM306=Lists!$X$6,AN306="",AO306=""),AND(AM306=Lists!$X$6,AN306="")),"Further information on the participants circumstance to be added in this column.",IF(AN306=Lists!$Q$13,"Further information on the reason for exit must be added in this column.",IF(AND(AN306&lt;&gt;"",AO306=""),"Exit date must be entered in column AO",""))))</f>
        <v/>
      </c>
      <c r="AQ306" s="44"/>
      <c r="AR306" s="44"/>
      <c r="AS306" s="44"/>
      <c r="AT306" s="44"/>
      <c r="AU306" s="44"/>
      <c r="AV306" s="44"/>
      <c r="AW306" s="62"/>
      <c r="AX306" s="71" t="str">
        <f t="shared" si="19"/>
        <v/>
      </c>
      <c r="BA306" s="52"/>
    </row>
    <row r="307" spans="1:53" ht="31.05" customHeight="1" x14ac:dyDescent="0.3">
      <c r="A307" s="43">
        <f t="shared" si="20"/>
        <v>296</v>
      </c>
      <c r="B307" s="19"/>
      <c r="C307" s="19"/>
      <c r="D307" s="13"/>
      <c r="E307" s="13"/>
      <c r="F307" s="128"/>
      <c r="G307" s="44"/>
      <c r="H307" s="44"/>
      <c r="I307" s="44"/>
      <c r="J307" s="62"/>
      <c r="K307" s="44"/>
      <c r="L307" s="73"/>
      <c r="M307" s="45"/>
      <c r="N307" s="45"/>
      <c r="O307" s="45"/>
      <c r="P307" s="45"/>
      <c r="Q307" s="45"/>
      <c r="R307" s="44"/>
      <c r="S307" s="45"/>
      <c r="T307" s="46"/>
      <c r="U307" s="45"/>
      <c r="V307" s="44"/>
      <c r="W307" s="49"/>
      <c r="X307" s="44"/>
      <c r="Y307" s="45"/>
      <c r="Z307" s="44"/>
      <c r="AA307" s="49"/>
      <c r="AB307" s="46"/>
      <c r="AC307" s="49"/>
      <c r="AD307" s="44"/>
      <c r="AE307" s="46"/>
      <c r="AF307" s="46"/>
      <c r="AG307" s="44"/>
      <c r="AH307" s="14">
        <f t="shared" si="17"/>
        <v>0</v>
      </c>
      <c r="AI307" s="47"/>
      <c r="AJ307" s="48"/>
      <c r="AK307" s="47"/>
      <c r="AL307" s="66" t="str">
        <f t="shared" si="18"/>
        <v/>
      </c>
      <c r="AM307" s="44"/>
      <c r="AN307" s="44"/>
      <c r="AO307" s="62"/>
      <c r="AP307" s="44" t="str">
        <f>IF(AND(AM307=Lists!$X$5,AN307="",AO307=""),"A final outcome must be selected and the exit date specified.",IF(OR(AND(AM307=Lists!$X$6,AN307="",AO307=""),AND(AM307=Lists!$X$6,AN307="")),"Further information on the participants circumstance to be added in this column.",IF(AN307=Lists!$Q$13,"Further information on the reason for exit must be added in this column.",IF(AND(AN307&lt;&gt;"",AO307=""),"Exit date must be entered in column AO",""))))</f>
        <v/>
      </c>
      <c r="AQ307" s="44"/>
      <c r="AR307" s="44"/>
      <c r="AS307" s="44"/>
      <c r="AT307" s="44"/>
      <c r="AU307" s="44"/>
      <c r="AV307" s="44"/>
      <c r="AW307" s="62"/>
      <c r="AX307" s="71" t="str">
        <f t="shared" si="19"/>
        <v/>
      </c>
      <c r="BA307" s="52"/>
    </row>
    <row r="308" spans="1:53" ht="31.05" customHeight="1" x14ac:dyDescent="0.3">
      <c r="A308" s="43">
        <f t="shared" si="20"/>
        <v>297</v>
      </c>
      <c r="B308" s="19"/>
      <c r="C308" s="19"/>
      <c r="D308" s="13"/>
      <c r="E308" s="13"/>
      <c r="F308" s="128"/>
      <c r="G308" s="44"/>
      <c r="H308" s="44"/>
      <c r="I308" s="44"/>
      <c r="J308" s="62"/>
      <c r="K308" s="44"/>
      <c r="L308" s="73"/>
      <c r="M308" s="45"/>
      <c r="N308" s="45"/>
      <c r="O308" s="45"/>
      <c r="P308" s="45"/>
      <c r="Q308" s="45"/>
      <c r="R308" s="44"/>
      <c r="S308" s="45"/>
      <c r="T308" s="46"/>
      <c r="U308" s="45"/>
      <c r="V308" s="44"/>
      <c r="W308" s="49"/>
      <c r="X308" s="44"/>
      <c r="Y308" s="45"/>
      <c r="Z308" s="44"/>
      <c r="AA308" s="49"/>
      <c r="AB308" s="46"/>
      <c r="AC308" s="49"/>
      <c r="AD308" s="44"/>
      <c r="AE308" s="46"/>
      <c r="AF308" s="46"/>
      <c r="AG308" s="44"/>
      <c r="AH308" s="14">
        <f t="shared" si="17"/>
        <v>0</v>
      </c>
      <c r="AI308" s="47"/>
      <c r="AJ308" s="48"/>
      <c r="AK308" s="47"/>
      <c r="AL308" s="66" t="str">
        <f t="shared" si="18"/>
        <v/>
      </c>
      <c r="AM308" s="44"/>
      <c r="AN308" s="44"/>
      <c r="AO308" s="62"/>
      <c r="AP308" s="44" t="str">
        <f>IF(AND(AM308=Lists!$X$5,AN308="",AO308=""),"A final outcome must be selected and the exit date specified.",IF(OR(AND(AM308=Lists!$X$6,AN308="",AO308=""),AND(AM308=Lists!$X$6,AN308="")),"Further information on the participants circumstance to be added in this column.",IF(AN308=Lists!$Q$13,"Further information on the reason for exit must be added in this column.",IF(AND(AN308&lt;&gt;"",AO308=""),"Exit date must be entered in column AO",""))))</f>
        <v/>
      </c>
      <c r="AQ308" s="44"/>
      <c r="AR308" s="44"/>
      <c r="AS308" s="44"/>
      <c r="AT308" s="44"/>
      <c r="AU308" s="44"/>
      <c r="AV308" s="44"/>
      <c r="AW308" s="62"/>
      <c r="AX308" s="71" t="str">
        <f t="shared" si="19"/>
        <v/>
      </c>
      <c r="BA308" s="52"/>
    </row>
    <row r="309" spans="1:53" ht="31.05" customHeight="1" x14ac:dyDescent="0.3">
      <c r="A309" s="43">
        <f t="shared" si="20"/>
        <v>298</v>
      </c>
      <c r="B309" s="19"/>
      <c r="C309" s="19"/>
      <c r="D309" s="13"/>
      <c r="E309" s="13"/>
      <c r="F309" s="128"/>
      <c r="G309" s="44"/>
      <c r="H309" s="44"/>
      <c r="I309" s="44"/>
      <c r="J309" s="62"/>
      <c r="K309" s="44"/>
      <c r="L309" s="73"/>
      <c r="M309" s="45"/>
      <c r="N309" s="45"/>
      <c r="O309" s="45"/>
      <c r="P309" s="45"/>
      <c r="Q309" s="45"/>
      <c r="R309" s="44"/>
      <c r="S309" s="45"/>
      <c r="T309" s="46"/>
      <c r="U309" s="45"/>
      <c r="V309" s="44"/>
      <c r="W309" s="49"/>
      <c r="X309" s="44"/>
      <c r="Y309" s="45"/>
      <c r="Z309" s="44"/>
      <c r="AA309" s="49"/>
      <c r="AB309" s="46"/>
      <c r="AC309" s="49"/>
      <c r="AD309" s="44"/>
      <c r="AE309" s="46"/>
      <c r="AF309" s="46"/>
      <c r="AG309" s="44"/>
      <c r="AH309" s="14">
        <f t="shared" si="17"/>
        <v>0</v>
      </c>
      <c r="AI309" s="47"/>
      <c r="AJ309" s="48"/>
      <c r="AK309" s="47"/>
      <c r="AL309" s="66" t="str">
        <f t="shared" si="18"/>
        <v/>
      </c>
      <c r="AM309" s="44"/>
      <c r="AN309" s="44"/>
      <c r="AO309" s="62"/>
      <c r="AP309" s="44" t="str">
        <f>IF(AND(AM309=Lists!$X$5,AN309="",AO309=""),"A final outcome must be selected and the exit date specified.",IF(OR(AND(AM309=Lists!$X$6,AN309="",AO309=""),AND(AM309=Lists!$X$6,AN309="")),"Further information on the participants circumstance to be added in this column.",IF(AN309=Lists!$Q$13,"Further information on the reason for exit must be added in this column.",IF(AND(AN309&lt;&gt;"",AO309=""),"Exit date must be entered in column AO",""))))</f>
        <v/>
      </c>
      <c r="AQ309" s="44"/>
      <c r="AR309" s="44"/>
      <c r="AS309" s="44"/>
      <c r="AT309" s="44"/>
      <c r="AU309" s="44"/>
      <c r="AV309" s="44"/>
      <c r="AW309" s="62"/>
      <c r="AX309" s="71" t="str">
        <f t="shared" si="19"/>
        <v/>
      </c>
      <c r="BA309" s="52"/>
    </row>
    <row r="310" spans="1:53" ht="31.05" customHeight="1" x14ac:dyDescent="0.3">
      <c r="A310" s="43">
        <f t="shared" si="20"/>
        <v>299</v>
      </c>
      <c r="B310" s="19"/>
      <c r="C310" s="19"/>
      <c r="D310" s="13"/>
      <c r="E310" s="13"/>
      <c r="F310" s="128"/>
      <c r="G310" s="44"/>
      <c r="H310" s="44"/>
      <c r="I310" s="44"/>
      <c r="J310" s="62"/>
      <c r="K310" s="44"/>
      <c r="L310" s="73"/>
      <c r="M310" s="45"/>
      <c r="N310" s="45"/>
      <c r="O310" s="45"/>
      <c r="P310" s="45"/>
      <c r="Q310" s="45"/>
      <c r="R310" s="44"/>
      <c r="S310" s="45"/>
      <c r="T310" s="46"/>
      <c r="U310" s="45"/>
      <c r="V310" s="44"/>
      <c r="W310" s="49"/>
      <c r="X310" s="44"/>
      <c r="Y310" s="45"/>
      <c r="Z310" s="44"/>
      <c r="AA310" s="49"/>
      <c r="AB310" s="46"/>
      <c r="AC310" s="49"/>
      <c r="AD310" s="44"/>
      <c r="AE310" s="46"/>
      <c r="AF310" s="46"/>
      <c r="AG310" s="44"/>
      <c r="AH310" s="14">
        <f t="shared" si="17"/>
        <v>0</v>
      </c>
      <c r="AI310" s="47"/>
      <c r="AJ310" s="48"/>
      <c r="AK310" s="47"/>
      <c r="AL310" s="66" t="str">
        <f t="shared" si="18"/>
        <v/>
      </c>
      <c r="AM310" s="44"/>
      <c r="AN310" s="44"/>
      <c r="AO310" s="62"/>
      <c r="AP310" s="44" t="str">
        <f>IF(AND(AM310=Lists!$X$5,AN310="",AO310=""),"A final outcome must be selected and the exit date specified.",IF(OR(AND(AM310=Lists!$X$6,AN310="",AO310=""),AND(AM310=Lists!$X$6,AN310="")),"Further information on the participants circumstance to be added in this column.",IF(AN310=Lists!$Q$13,"Further information on the reason for exit must be added in this column.",IF(AND(AN310&lt;&gt;"",AO310=""),"Exit date must be entered in column AO",""))))</f>
        <v/>
      </c>
      <c r="AQ310" s="44"/>
      <c r="AR310" s="44"/>
      <c r="AS310" s="44"/>
      <c r="AT310" s="44"/>
      <c r="AU310" s="44"/>
      <c r="AV310" s="44"/>
      <c r="AW310" s="62"/>
      <c r="AX310" s="71" t="str">
        <f t="shared" si="19"/>
        <v/>
      </c>
      <c r="BA310" s="52"/>
    </row>
    <row r="311" spans="1:53" ht="31.05" customHeight="1" x14ac:dyDescent="0.3">
      <c r="A311" s="43">
        <f t="shared" si="20"/>
        <v>300</v>
      </c>
      <c r="B311" s="19"/>
      <c r="C311" s="19"/>
      <c r="D311" s="13"/>
      <c r="E311" s="13"/>
      <c r="F311" s="128"/>
      <c r="G311" s="44"/>
      <c r="H311" s="44"/>
      <c r="I311" s="44"/>
      <c r="J311" s="62"/>
      <c r="K311" s="44"/>
      <c r="L311" s="73"/>
      <c r="M311" s="45"/>
      <c r="N311" s="45"/>
      <c r="O311" s="45"/>
      <c r="P311" s="45"/>
      <c r="Q311" s="45"/>
      <c r="R311" s="44"/>
      <c r="S311" s="45"/>
      <c r="T311" s="46"/>
      <c r="U311" s="45"/>
      <c r="V311" s="44"/>
      <c r="W311" s="49"/>
      <c r="X311" s="44"/>
      <c r="Y311" s="45"/>
      <c r="Z311" s="44"/>
      <c r="AA311" s="49"/>
      <c r="AB311" s="46"/>
      <c r="AC311" s="49"/>
      <c r="AD311" s="44"/>
      <c r="AE311" s="46"/>
      <c r="AF311" s="46"/>
      <c r="AG311" s="44"/>
      <c r="AH311" s="14">
        <f t="shared" si="17"/>
        <v>0</v>
      </c>
      <c r="AI311" s="47"/>
      <c r="AJ311" s="48"/>
      <c r="AK311" s="47"/>
      <c r="AL311" s="66" t="str">
        <f t="shared" si="18"/>
        <v/>
      </c>
      <c r="AM311" s="44"/>
      <c r="AN311" s="44"/>
      <c r="AO311" s="62"/>
      <c r="AP311" s="44" t="str">
        <f>IF(AND(AM311=Lists!$X$5,AN311="",AO311=""),"A final outcome must be selected and the exit date specified.",IF(OR(AND(AM311=Lists!$X$6,AN311="",AO311=""),AND(AM311=Lists!$X$6,AN311="")),"Further information on the participants circumstance to be added in this column.",IF(AN311=Lists!$Q$13,"Further information on the reason for exit must be added in this column.",IF(AND(AN311&lt;&gt;"",AO311=""),"Exit date must be entered in column AO",""))))</f>
        <v/>
      </c>
      <c r="AQ311" s="44"/>
      <c r="AR311" s="44"/>
      <c r="AS311" s="44"/>
      <c r="AT311" s="44"/>
      <c r="AU311" s="44"/>
      <c r="AV311" s="44"/>
      <c r="AW311" s="62"/>
      <c r="AX311" s="71" t="str">
        <f t="shared" si="19"/>
        <v/>
      </c>
      <c r="BA311" s="52"/>
    </row>
    <row r="312" spans="1:53" ht="31.05" customHeight="1" x14ac:dyDescent="0.3">
      <c r="A312" s="43">
        <f t="shared" si="20"/>
        <v>301</v>
      </c>
      <c r="B312" s="19"/>
      <c r="C312" s="19"/>
      <c r="D312" s="13"/>
      <c r="E312" s="13"/>
      <c r="F312" s="128"/>
      <c r="G312" s="44"/>
      <c r="H312" s="44"/>
      <c r="I312" s="44"/>
      <c r="J312" s="62"/>
      <c r="K312" s="44"/>
      <c r="L312" s="73"/>
      <c r="M312" s="45"/>
      <c r="N312" s="45"/>
      <c r="O312" s="45"/>
      <c r="P312" s="45"/>
      <c r="Q312" s="45"/>
      <c r="R312" s="44"/>
      <c r="S312" s="45"/>
      <c r="T312" s="46"/>
      <c r="U312" s="45"/>
      <c r="V312" s="44"/>
      <c r="W312" s="49"/>
      <c r="X312" s="44"/>
      <c r="Y312" s="45"/>
      <c r="Z312" s="44"/>
      <c r="AA312" s="49"/>
      <c r="AB312" s="46"/>
      <c r="AC312" s="49"/>
      <c r="AD312" s="44"/>
      <c r="AE312" s="46"/>
      <c r="AF312" s="46"/>
      <c r="AG312" s="44"/>
      <c r="AH312" s="14">
        <f t="shared" si="17"/>
        <v>0</v>
      </c>
      <c r="AI312" s="47"/>
      <c r="AJ312" s="48"/>
      <c r="AK312" s="47"/>
      <c r="AL312" s="66" t="str">
        <f t="shared" si="18"/>
        <v/>
      </c>
      <c r="AM312" s="44"/>
      <c r="AN312" s="44"/>
      <c r="AO312" s="62"/>
      <c r="AP312" s="44" t="str">
        <f>IF(AND(AM312=Lists!$X$5,AN312="",AO312=""),"A final outcome must be selected and the exit date specified.",IF(OR(AND(AM312=Lists!$X$6,AN312="",AO312=""),AND(AM312=Lists!$X$6,AN312="")),"Further information on the participants circumstance to be added in this column.",IF(AN312=Lists!$Q$13,"Further information on the reason for exit must be added in this column.",IF(AND(AN312&lt;&gt;"",AO312=""),"Exit date must be entered in column AO",""))))</f>
        <v/>
      </c>
      <c r="AQ312" s="44"/>
      <c r="AR312" s="44"/>
      <c r="AS312" s="44"/>
      <c r="AT312" s="44"/>
      <c r="AU312" s="44"/>
      <c r="AV312" s="44"/>
      <c r="AW312" s="62"/>
      <c r="AX312" s="71" t="str">
        <f t="shared" si="19"/>
        <v/>
      </c>
      <c r="BA312" s="52"/>
    </row>
    <row r="313" spans="1:53" ht="31.05" customHeight="1" x14ac:dyDescent="0.3">
      <c r="A313" s="43">
        <f t="shared" si="20"/>
        <v>302</v>
      </c>
      <c r="B313" s="19"/>
      <c r="C313" s="19"/>
      <c r="D313" s="13"/>
      <c r="E313" s="13"/>
      <c r="F313" s="128"/>
      <c r="G313" s="44"/>
      <c r="H313" s="44"/>
      <c r="I313" s="44"/>
      <c r="J313" s="62"/>
      <c r="K313" s="44"/>
      <c r="L313" s="73"/>
      <c r="M313" s="45"/>
      <c r="N313" s="45"/>
      <c r="O313" s="45"/>
      <c r="P313" s="45"/>
      <c r="Q313" s="45"/>
      <c r="R313" s="44"/>
      <c r="S313" s="45"/>
      <c r="T313" s="46"/>
      <c r="U313" s="45"/>
      <c r="V313" s="44"/>
      <c r="W313" s="49"/>
      <c r="X313" s="44"/>
      <c r="Y313" s="45"/>
      <c r="Z313" s="44"/>
      <c r="AA313" s="49"/>
      <c r="AB313" s="46"/>
      <c r="AC313" s="49"/>
      <c r="AD313" s="44"/>
      <c r="AE313" s="46"/>
      <c r="AF313" s="46"/>
      <c r="AG313" s="44"/>
      <c r="AH313" s="14">
        <f t="shared" si="17"/>
        <v>0</v>
      </c>
      <c r="AI313" s="47"/>
      <c r="AJ313" s="48"/>
      <c r="AK313" s="47"/>
      <c r="AL313" s="66" t="str">
        <f t="shared" si="18"/>
        <v/>
      </c>
      <c r="AM313" s="44"/>
      <c r="AN313" s="44"/>
      <c r="AO313" s="62"/>
      <c r="AP313" s="44" t="str">
        <f>IF(AND(AM313=Lists!$X$5,AN313="",AO313=""),"A final outcome must be selected and the exit date specified.",IF(OR(AND(AM313=Lists!$X$6,AN313="",AO313=""),AND(AM313=Lists!$X$6,AN313="")),"Further information on the participants circumstance to be added in this column.",IF(AN313=Lists!$Q$13,"Further information on the reason for exit must be added in this column.",IF(AND(AN313&lt;&gt;"",AO313=""),"Exit date must be entered in column AO",""))))</f>
        <v/>
      </c>
      <c r="AQ313" s="44"/>
      <c r="AR313" s="44"/>
      <c r="AS313" s="44"/>
      <c r="AT313" s="44"/>
      <c r="AU313" s="44"/>
      <c r="AV313" s="44"/>
      <c r="AW313" s="62"/>
      <c r="AX313" s="71" t="str">
        <f t="shared" si="19"/>
        <v/>
      </c>
      <c r="BA313" s="52"/>
    </row>
    <row r="314" spans="1:53" ht="31.05" customHeight="1" x14ac:dyDescent="0.3">
      <c r="A314" s="43">
        <f t="shared" si="20"/>
        <v>303</v>
      </c>
      <c r="B314" s="19"/>
      <c r="C314" s="19"/>
      <c r="D314" s="13"/>
      <c r="E314" s="13"/>
      <c r="F314" s="128"/>
      <c r="G314" s="44"/>
      <c r="H314" s="44"/>
      <c r="I314" s="44"/>
      <c r="J314" s="62"/>
      <c r="K314" s="44"/>
      <c r="L314" s="73"/>
      <c r="M314" s="45"/>
      <c r="N314" s="45"/>
      <c r="O314" s="45"/>
      <c r="P314" s="45"/>
      <c r="Q314" s="45"/>
      <c r="R314" s="44"/>
      <c r="S314" s="45"/>
      <c r="T314" s="46"/>
      <c r="U314" s="45"/>
      <c r="V314" s="44"/>
      <c r="W314" s="49"/>
      <c r="X314" s="44"/>
      <c r="Y314" s="45"/>
      <c r="Z314" s="44"/>
      <c r="AA314" s="49"/>
      <c r="AB314" s="46"/>
      <c r="AC314" s="49"/>
      <c r="AD314" s="44"/>
      <c r="AE314" s="46"/>
      <c r="AF314" s="46"/>
      <c r="AG314" s="44"/>
      <c r="AH314" s="14">
        <f t="shared" si="17"/>
        <v>0</v>
      </c>
      <c r="AI314" s="47"/>
      <c r="AJ314" s="48"/>
      <c r="AK314" s="47"/>
      <c r="AL314" s="66" t="str">
        <f t="shared" si="18"/>
        <v/>
      </c>
      <c r="AM314" s="44"/>
      <c r="AN314" s="44"/>
      <c r="AO314" s="62"/>
      <c r="AP314" s="44" t="str">
        <f>IF(AND(AM314=Lists!$X$5,AN314="",AO314=""),"A final outcome must be selected and the exit date specified.",IF(OR(AND(AM314=Lists!$X$6,AN314="",AO314=""),AND(AM314=Lists!$X$6,AN314="")),"Further information on the participants circumstance to be added in this column.",IF(AN314=Lists!$Q$13,"Further information on the reason for exit must be added in this column.",IF(AND(AN314&lt;&gt;"",AO314=""),"Exit date must be entered in column AO",""))))</f>
        <v/>
      </c>
      <c r="AQ314" s="44"/>
      <c r="AR314" s="44"/>
      <c r="AS314" s="44"/>
      <c r="AT314" s="44"/>
      <c r="AU314" s="44"/>
      <c r="AV314" s="44"/>
      <c r="AW314" s="62"/>
      <c r="AX314" s="71" t="str">
        <f t="shared" si="19"/>
        <v/>
      </c>
      <c r="BA314" s="52"/>
    </row>
    <row r="315" spans="1:53" ht="31.05" customHeight="1" x14ac:dyDescent="0.3">
      <c r="A315" s="43">
        <f t="shared" si="20"/>
        <v>304</v>
      </c>
      <c r="B315" s="19"/>
      <c r="C315" s="19"/>
      <c r="D315" s="13"/>
      <c r="E315" s="13"/>
      <c r="F315" s="128"/>
      <c r="G315" s="44"/>
      <c r="H315" s="44"/>
      <c r="I315" s="44"/>
      <c r="J315" s="62"/>
      <c r="K315" s="44"/>
      <c r="L315" s="73"/>
      <c r="M315" s="45"/>
      <c r="N315" s="45"/>
      <c r="O315" s="45"/>
      <c r="P315" s="45"/>
      <c r="Q315" s="45"/>
      <c r="R315" s="44"/>
      <c r="S315" s="45"/>
      <c r="T315" s="46"/>
      <c r="U315" s="45"/>
      <c r="V315" s="44"/>
      <c r="W315" s="49"/>
      <c r="X315" s="44"/>
      <c r="Y315" s="45"/>
      <c r="Z315" s="44"/>
      <c r="AA315" s="49"/>
      <c r="AB315" s="46"/>
      <c r="AC315" s="49"/>
      <c r="AD315" s="44"/>
      <c r="AE315" s="46"/>
      <c r="AF315" s="46"/>
      <c r="AG315" s="44"/>
      <c r="AH315" s="14">
        <f t="shared" si="17"/>
        <v>0</v>
      </c>
      <c r="AI315" s="47"/>
      <c r="AJ315" s="48"/>
      <c r="AK315" s="47"/>
      <c r="AL315" s="66" t="str">
        <f t="shared" si="18"/>
        <v/>
      </c>
      <c r="AM315" s="44"/>
      <c r="AN315" s="44"/>
      <c r="AO315" s="62"/>
      <c r="AP315" s="44" t="str">
        <f>IF(AND(AM315=Lists!$X$5,AN315="",AO315=""),"A final outcome must be selected and the exit date specified.",IF(OR(AND(AM315=Lists!$X$6,AN315="",AO315=""),AND(AM315=Lists!$X$6,AN315="")),"Further information on the participants circumstance to be added in this column.",IF(AN315=Lists!$Q$13,"Further information on the reason for exit must be added in this column.",IF(AND(AN315&lt;&gt;"",AO315=""),"Exit date must be entered in column AO",""))))</f>
        <v/>
      </c>
      <c r="AQ315" s="44"/>
      <c r="AR315" s="44"/>
      <c r="AS315" s="44"/>
      <c r="AT315" s="44"/>
      <c r="AU315" s="44"/>
      <c r="AV315" s="44"/>
      <c r="AW315" s="62"/>
      <c r="AX315" s="71" t="str">
        <f t="shared" si="19"/>
        <v/>
      </c>
      <c r="BA315" s="52"/>
    </row>
    <row r="316" spans="1:53" ht="31.05" customHeight="1" x14ac:dyDescent="0.3">
      <c r="A316" s="43">
        <f t="shared" si="20"/>
        <v>305</v>
      </c>
      <c r="B316" s="19"/>
      <c r="C316" s="19"/>
      <c r="D316" s="13"/>
      <c r="E316" s="13"/>
      <c r="F316" s="128"/>
      <c r="G316" s="44"/>
      <c r="H316" s="44"/>
      <c r="I316" s="44"/>
      <c r="J316" s="62"/>
      <c r="K316" s="44"/>
      <c r="L316" s="73"/>
      <c r="M316" s="45"/>
      <c r="N316" s="45"/>
      <c r="O316" s="45"/>
      <c r="P316" s="45"/>
      <c r="Q316" s="45"/>
      <c r="R316" s="44"/>
      <c r="S316" s="45"/>
      <c r="T316" s="46"/>
      <c r="U316" s="45"/>
      <c r="V316" s="44"/>
      <c r="W316" s="49"/>
      <c r="X316" s="44"/>
      <c r="Y316" s="45"/>
      <c r="Z316" s="44"/>
      <c r="AA316" s="49"/>
      <c r="AB316" s="46"/>
      <c r="AC316" s="49"/>
      <c r="AD316" s="44"/>
      <c r="AE316" s="46"/>
      <c r="AF316" s="46"/>
      <c r="AG316" s="44"/>
      <c r="AH316" s="14">
        <f t="shared" si="17"/>
        <v>0</v>
      </c>
      <c r="AI316" s="47"/>
      <c r="AJ316" s="48"/>
      <c r="AK316" s="47"/>
      <c r="AL316" s="66" t="str">
        <f t="shared" si="18"/>
        <v/>
      </c>
      <c r="AM316" s="44"/>
      <c r="AN316" s="44"/>
      <c r="AO316" s="62"/>
      <c r="AP316" s="44" t="str">
        <f>IF(AND(AM316=Lists!$X$5,AN316="",AO316=""),"A final outcome must be selected and the exit date specified.",IF(OR(AND(AM316=Lists!$X$6,AN316="",AO316=""),AND(AM316=Lists!$X$6,AN316="")),"Further information on the participants circumstance to be added in this column.",IF(AN316=Lists!$Q$13,"Further information on the reason for exit must be added in this column.",IF(AND(AN316&lt;&gt;"",AO316=""),"Exit date must be entered in column AO",""))))</f>
        <v/>
      </c>
      <c r="AQ316" s="44"/>
      <c r="AR316" s="44"/>
      <c r="AS316" s="44"/>
      <c r="AT316" s="44"/>
      <c r="AU316" s="44"/>
      <c r="AV316" s="44"/>
      <c r="AW316" s="62"/>
      <c r="AX316" s="71" t="str">
        <f t="shared" si="19"/>
        <v/>
      </c>
      <c r="BA316" s="52"/>
    </row>
    <row r="317" spans="1:53" ht="31.05" customHeight="1" x14ac:dyDescent="0.3">
      <c r="A317" s="43">
        <f t="shared" si="20"/>
        <v>306</v>
      </c>
      <c r="B317" s="19"/>
      <c r="C317" s="19"/>
      <c r="D317" s="13"/>
      <c r="E317" s="13"/>
      <c r="F317" s="128"/>
      <c r="G317" s="44"/>
      <c r="H317" s="44"/>
      <c r="I317" s="44"/>
      <c r="J317" s="62"/>
      <c r="K317" s="44"/>
      <c r="L317" s="73"/>
      <c r="M317" s="45"/>
      <c r="N317" s="45"/>
      <c r="O317" s="45"/>
      <c r="P317" s="45"/>
      <c r="Q317" s="45"/>
      <c r="R317" s="44"/>
      <c r="S317" s="45"/>
      <c r="T317" s="46"/>
      <c r="U317" s="45"/>
      <c r="V317" s="44"/>
      <c r="W317" s="49"/>
      <c r="X317" s="44"/>
      <c r="Y317" s="45"/>
      <c r="Z317" s="44"/>
      <c r="AA317" s="49"/>
      <c r="AB317" s="46"/>
      <c r="AC317" s="49"/>
      <c r="AD317" s="44"/>
      <c r="AE317" s="46"/>
      <c r="AF317" s="46"/>
      <c r="AG317" s="44"/>
      <c r="AH317" s="14">
        <f t="shared" si="17"/>
        <v>0</v>
      </c>
      <c r="AI317" s="47"/>
      <c r="AJ317" s="48"/>
      <c r="AK317" s="47"/>
      <c r="AL317" s="66" t="str">
        <f t="shared" si="18"/>
        <v/>
      </c>
      <c r="AM317" s="44"/>
      <c r="AN317" s="44"/>
      <c r="AO317" s="62"/>
      <c r="AP317" s="44" t="str">
        <f>IF(AND(AM317=Lists!$X$5,AN317="",AO317=""),"A final outcome must be selected and the exit date specified.",IF(OR(AND(AM317=Lists!$X$6,AN317="",AO317=""),AND(AM317=Lists!$X$6,AN317="")),"Further information on the participants circumstance to be added in this column.",IF(AN317=Lists!$Q$13,"Further information on the reason for exit must be added in this column.",IF(AND(AN317&lt;&gt;"",AO317=""),"Exit date must be entered in column AO",""))))</f>
        <v/>
      </c>
      <c r="AQ317" s="44"/>
      <c r="AR317" s="44"/>
      <c r="AS317" s="44"/>
      <c r="AT317" s="44"/>
      <c r="AU317" s="44"/>
      <c r="AV317" s="44"/>
      <c r="AW317" s="62"/>
      <c r="AX317" s="71" t="str">
        <f t="shared" si="19"/>
        <v/>
      </c>
      <c r="BA317" s="52"/>
    </row>
    <row r="318" spans="1:53" ht="31.05" customHeight="1" x14ac:dyDescent="0.3">
      <c r="A318" s="43">
        <f t="shared" si="20"/>
        <v>307</v>
      </c>
      <c r="B318" s="19"/>
      <c r="C318" s="19"/>
      <c r="D318" s="13"/>
      <c r="E318" s="13"/>
      <c r="F318" s="128"/>
      <c r="G318" s="44"/>
      <c r="H318" s="44"/>
      <c r="I318" s="44"/>
      <c r="J318" s="62"/>
      <c r="K318" s="44"/>
      <c r="L318" s="73"/>
      <c r="M318" s="45"/>
      <c r="N318" s="45"/>
      <c r="O318" s="45"/>
      <c r="P318" s="45"/>
      <c r="Q318" s="45"/>
      <c r="R318" s="44"/>
      <c r="S318" s="45"/>
      <c r="T318" s="46"/>
      <c r="U318" s="45"/>
      <c r="V318" s="44"/>
      <c r="W318" s="49"/>
      <c r="X318" s="44"/>
      <c r="Y318" s="45"/>
      <c r="Z318" s="44"/>
      <c r="AA318" s="49"/>
      <c r="AB318" s="46"/>
      <c r="AC318" s="49"/>
      <c r="AD318" s="44"/>
      <c r="AE318" s="46"/>
      <c r="AF318" s="46"/>
      <c r="AG318" s="44"/>
      <c r="AH318" s="14">
        <f t="shared" si="17"/>
        <v>0</v>
      </c>
      <c r="AI318" s="47"/>
      <c r="AJ318" s="48"/>
      <c r="AK318" s="47"/>
      <c r="AL318" s="66" t="str">
        <f t="shared" si="18"/>
        <v/>
      </c>
      <c r="AM318" s="44"/>
      <c r="AN318" s="44"/>
      <c r="AO318" s="62"/>
      <c r="AP318" s="44" t="str">
        <f>IF(AND(AM318=Lists!$X$5,AN318="",AO318=""),"A final outcome must be selected and the exit date specified.",IF(OR(AND(AM318=Lists!$X$6,AN318="",AO318=""),AND(AM318=Lists!$X$6,AN318="")),"Further information on the participants circumstance to be added in this column.",IF(AN318=Lists!$Q$13,"Further information on the reason for exit must be added in this column.",IF(AND(AN318&lt;&gt;"",AO318=""),"Exit date must be entered in column AO",""))))</f>
        <v/>
      </c>
      <c r="AQ318" s="44"/>
      <c r="AR318" s="44"/>
      <c r="AS318" s="44"/>
      <c r="AT318" s="44"/>
      <c r="AU318" s="44"/>
      <c r="AV318" s="44"/>
      <c r="AW318" s="62"/>
      <c r="AX318" s="71" t="str">
        <f t="shared" si="19"/>
        <v/>
      </c>
      <c r="BA318" s="52"/>
    </row>
    <row r="319" spans="1:53" ht="31.05" customHeight="1" x14ac:dyDescent="0.3">
      <c r="A319" s="43">
        <f t="shared" si="20"/>
        <v>308</v>
      </c>
      <c r="B319" s="19"/>
      <c r="C319" s="19"/>
      <c r="D319" s="13"/>
      <c r="E319" s="13"/>
      <c r="F319" s="128"/>
      <c r="G319" s="44"/>
      <c r="H319" s="44"/>
      <c r="I319" s="44"/>
      <c r="J319" s="62"/>
      <c r="K319" s="44"/>
      <c r="L319" s="73"/>
      <c r="M319" s="45"/>
      <c r="N319" s="45"/>
      <c r="O319" s="45"/>
      <c r="P319" s="45"/>
      <c r="Q319" s="45"/>
      <c r="R319" s="44"/>
      <c r="S319" s="45"/>
      <c r="T319" s="46"/>
      <c r="U319" s="45"/>
      <c r="V319" s="44"/>
      <c r="W319" s="49"/>
      <c r="X319" s="44"/>
      <c r="Y319" s="45"/>
      <c r="Z319" s="44"/>
      <c r="AA319" s="49"/>
      <c r="AB319" s="46"/>
      <c r="AC319" s="49"/>
      <c r="AD319" s="44"/>
      <c r="AE319" s="46"/>
      <c r="AF319" s="46"/>
      <c r="AG319" s="44"/>
      <c r="AH319" s="14">
        <f t="shared" si="17"/>
        <v>0</v>
      </c>
      <c r="AI319" s="47"/>
      <c r="AJ319" s="48"/>
      <c r="AK319" s="47"/>
      <c r="AL319" s="66" t="str">
        <f t="shared" si="18"/>
        <v/>
      </c>
      <c r="AM319" s="44"/>
      <c r="AN319" s="44"/>
      <c r="AO319" s="62"/>
      <c r="AP319" s="44" t="str">
        <f>IF(AND(AM319=Lists!$X$5,AN319="",AO319=""),"A final outcome must be selected and the exit date specified.",IF(OR(AND(AM319=Lists!$X$6,AN319="",AO319=""),AND(AM319=Lists!$X$6,AN319="")),"Further information on the participants circumstance to be added in this column.",IF(AN319=Lists!$Q$13,"Further information on the reason for exit must be added in this column.",IF(AND(AN319&lt;&gt;"",AO319=""),"Exit date must be entered in column AO",""))))</f>
        <v/>
      </c>
      <c r="AQ319" s="44"/>
      <c r="AR319" s="44"/>
      <c r="AS319" s="44"/>
      <c r="AT319" s="44"/>
      <c r="AU319" s="44"/>
      <c r="AV319" s="44"/>
      <c r="AW319" s="62"/>
      <c r="AX319" s="71" t="str">
        <f t="shared" si="19"/>
        <v/>
      </c>
      <c r="BA319" s="52"/>
    </row>
    <row r="320" spans="1:53" ht="31.05" customHeight="1" x14ac:dyDescent="0.3">
      <c r="A320" s="43">
        <f t="shared" si="20"/>
        <v>309</v>
      </c>
      <c r="B320" s="19"/>
      <c r="C320" s="19"/>
      <c r="D320" s="13"/>
      <c r="E320" s="13"/>
      <c r="F320" s="128"/>
      <c r="G320" s="44"/>
      <c r="H320" s="44"/>
      <c r="I320" s="44"/>
      <c r="J320" s="62"/>
      <c r="K320" s="44"/>
      <c r="L320" s="73"/>
      <c r="M320" s="45"/>
      <c r="N320" s="45"/>
      <c r="O320" s="45"/>
      <c r="P320" s="45"/>
      <c r="Q320" s="45"/>
      <c r="R320" s="44"/>
      <c r="S320" s="45"/>
      <c r="T320" s="46"/>
      <c r="U320" s="45"/>
      <c r="V320" s="44"/>
      <c r="W320" s="49"/>
      <c r="X320" s="44"/>
      <c r="Y320" s="45"/>
      <c r="Z320" s="44"/>
      <c r="AA320" s="49"/>
      <c r="AB320" s="46"/>
      <c r="AC320" s="49"/>
      <c r="AD320" s="44"/>
      <c r="AE320" s="46"/>
      <c r="AF320" s="46"/>
      <c r="AG320" s="44"/>
      <c r="AH320" s="14">
        <f t="shared" si="17"/>
        <v>0</v>
      </c>
      <c r="AI320" s="47"/>
      <c r="AJ320" s="48"/>
      <c r="AK320" s="47"/>
      <c r="AL320" s="66" t="str">
        <f t="shared" si="18"/>
        <v/>
      </c>
      <c r="AM320" s="44"/>
      <c r="AN320" s="44"/>
      <c r="AO320" s="62"/>
      <c r="AP320" s="44" t="str">
        <f>IF(AND(AM320=Lists!$X$5,AN320="",AO320=""),"A final outcome must be selected and the exit date specified.",IF(OR(AND(AM320=Lists!$X$6,AN320="",AO320=""),AND(AM320=Lists!$X$6,AN320="")),"Further information on the participants circumstance to be added in this column.",IF(AN320=Lists!$Q$13,"Further information on the reason for exit must be added in this column.",IF(AND(AN320&lt;&gt;"",AO320=""),"Exit date must be entered in column AO",""))))</f>
        <v/>
      </c>
      <c r="AQ320" s="44"/>
      <c r="AR320" s="44"/>
      <c r="AS320" s="44"/>
      <c r="AT320" s="44"/>
      <c r="AU320" s="44"/>
      <c r="AV320" s="44"/>
      <c r="AW320" s="62"/>
      <c r="AX320" s="71" t="str">
        <f t="shared" si="19"/>
        <v/>
      </c>
      <c r="BA320" s="52"/>
    </row>
    <row r="321" spans="1:53" ht="31.05" customHeight="1" x14ac:dyDescent="0.3">
      <c r="A321" s="43">
        <f t="shared" si="20"/>
        <v>310</v>
      </c>
      <c r="B321" s="19"/>
      <c r="C321" s="19"/>
      <c r="D321" s="13"/>
      <c r="E321" s="13"/>
      <c r="F321" s="128"/>
      <c r="G321" s="44"/>
      <c r="H321" s="44"/>
      <c r="I321" s="44"/>
      <c r="J321" s="62"/>
      <c r="K321" s="44"/>
      <c r="L321" s="73"/>
      <c r="M321" s="45"/>
      <c r="N321" s="45"/>
      <c r="O321" s="45"/>
      <c r="P321" s="45"/>
      <c r="Q321" s="45"/>
      <c r="R321" s="44"/>
      <c r="S321" s="45"/>
      <c r="T321" s="46"/>
      <c r="U321" s="45"/>
      <c r="V321" s="44"/>
      <c r="W321" s="49"/>
      <c r="X321" s="44"/>
      <c r="Y321" s="45"/>
      <c r="Z321" s="44"/>
      <c r="AA321" s="49"/>
      <c r="AB321" s="46"/>
      <c r="AC321" s="49"/>
      <c r="AD321" s="44"/>
      <c r="AE321" s="46"/>
      <c r="AF321" s="46"/>
      <c r="AG321" s="44"/>
      <c r="AH321" s="14">
        <f t="shared" si="17"/>
        <v>0</v>
      </c>
      <c r="AI321" s="47"/>
      <c r="AJ321" s="48"/>
      <c r="AK321" s="47"/>
      <c r="AL321" s="66" t="str">
        <f t="shared" si="18"/>
        <v/>
      </c>
      <c r="AM321" s="44"/>
      <c r="AN321" s="44"/>
      <c r="AO321" s="62"/>
      <c r="AP321" s="44" t="str">
        <f>IF(AND(AM321=Lists!$X$5,AN321="",AO321=""),"A final outcome must be selected and the exit date specified.",IF(OR(AND(AM321=Lists!$X$6,AN321="",AO321=""),AND(AM321=Lists!$X$6,AN321="")),"Further information on the participants circumstance to be added in this column.",IF(AN321=Lists!$Q$13,"Further information on the reason for exit must be added in this column.",IF(AND(AN321&lt;&gt;"",AO321=""),"Exit date must be entered in column AO",""))))</f>
        <v/>
      </c>
      <c r="AQ321" s="44"/>
      <c r="AR321" s="44"/>
      <c r="AS321" s="44"/>
      <c r="AT321" s="44"/>
      <c r="AU321" s="44"/>
      <c r="AV321" s="44"/>
      <c r="AW321" s="62"/>
      <c r="AX321" s="71" t="str">
        <f t="shared" si="19"/>
        <v/>
      </c>
      <c r="BA321" s="52"/>
    </row>
    <row r="322" spans="1:53" ht="31.05" customHeight="1" x14ac:dyDescent="0.3">
      <c r="A322" s="43">
        <f t="shared" si="20"/>
        <v>311</v>
      </c>
      <c r="B322" s="19"/>
      <c r="C322" s="19"/>
      <c r="D322" s="13"/>
      <c r="E322" s="13"/>
      <c r="F322" s="128"/>
      <c r="G322" s="44"/>
      <c r="H322" s="44"/>
      <c r="I322" s="44"/>
      <c r="J322" s="62"/>
      <c r="K322" s="44"/>
      <c r="L322" s="73"/>
      <c r="M322" s="45"/>
      <c r="N322" s="45"/>
      <c r="O322" s="45"/>
      <c r="P322" s="45"/>
      <c r="Q322" s="45"/>
      <c r="R322" s="44"/>
      <c r="S322" s="45"/>
      <c r="T322" s="46"/>
      <c r="U322" s="45"/>
      <c r="V322" s="44"/>
      <c r="W322" s="49"/>
      <c r="X322" s="44"/>
      <c r="Y322" s="45"/>
      <c r="Z322" s="44"/>
      <c r="AA322" s="49"/>
      <c r="AB322" s="46"/>
      <c r="AC322" s="49"/>
      <c r="AD322" s="44"/>
      <c r="AE322" s="46"/>
      <c r="AF322" s="46"/>
      <c r="AG322" s="44"/>
      <c r="AH322" s="14">
        <f t="shared" si="17"/>
        <v>0</v>
      </c>
      <c r="AI322" s="47"/>
      <c r="AJ322" s="48"/>
      <c r="AK322" s="47"/>
      <c r="AL322" s="66" t="str">
        <f t="shared" si="18"/>
        <v/>
      </c>
      <c r="AM322" s="44"/>
      <c r="AN322" s="44"/>
      <c r="AO322" s="62"/>
      <c r="AP322" s="44" t="str">
        <f>IF(AND(AM322=Lists!$X$5,AN322="",AO322=""),"A final outcome must be selected and the exit date specified.",IF(OR(AND(AM322=Lists!$X$6,AN322="",AO322=""),AND(AM322=Lists!$X$6,AN322="")),"Further information on the participants circumstance to be added in this column.",IF(AN322=Lists!$Q$13,"Further information on the reason for exit must be added in this column.",IF(AND(AN322&lt;&gt;"",AO322=""),"Exit date must be entered in column AO",""))))</f>
        <v/>
      </c>
      <c r="AQ322" s="44"/>
      <c r="AR322" s="44"/>
      <c r="AS322" s="44"/>
      <c r="AT322" s="44"/>
      <c r="AU322" s="44"/>
      <c r="AV322" s="44"/>
      <c r="AW322" s="62"/>
      <c r="AX322" s="71" t="str">
        <f t="shared" si="19"/>
        <v/>
      </c>
      <c r="BA322" s="52"/>
    </row>
    <row r="323" spans="1:53" ht="31.05" customHeight="1" x14ac:dyDescent="0.3">
      <c r="A323" s="43">
        <f t="shared" si="20"/>
        <v>312</v>
      </c>
      <c r="B323" s="19"/>
      <c r="C323" s="19"/>
      <c r="D323" s="13"/>
      <c r="E323" s="13"/>
      <c r="F323" s="128"/>
      <c r="G323" s="44"/>
      <c r="H323" s="44"/>
      <c r="I323" s="44"/>
      <c r="J323" s="62"/>
      <c r="K323" s="44"/>
      <c r="L323" s="73"/>
      <c r="M323" s="45"/>
      <c r="N323" s="45"/>
      <c r="O323" s="45"/>
      <c r="P323" s="45"/>
      <c r="Q323" s="45"/>
      <c r="R323" s="44"/>
      <c r="S323" s="45"/>
      <c r="T323" s="46"/>
      <c r="U323" s="45"/>
      <c r="V323" s="44"/>
      <c r="W323" s="49"/>
      <c r="X323" s="44"/>
      <c r="Y323" s="45"/>
      <c r="Z323" s="44"/>
      <c r="AA323" s="49"/>
      <c r="AB323" s="46"/>
      <c r="AC323" s="49"/>
      <c r="AD323" s="44"/>
      <c r="AE323" s="46"/>
      <c r="AF323" s="46"/>
      <c r="AG323" s="44"/>
      <c r="AH323" s="14">
        <f t="shared" si="17"/>
        <v>0</v>
      </c>
      <c r="AI323" s="47"/>
      <c r="AJ323" s="48"/>
      <c r="AK323" s="47"/>
      <c r="AL323" s="66" t="str">
        <f t="shared" si="18"/>
        <v/>
      </c>
      <c r="AM323" s="44"/>
      <c r="AN323" s="44"/>
      <c r="AO323" s="62"/>
      <c r="AP323" s="44" t="str">
        <f>IF(AND(AM323=Lists!$X$5,AN323="",AO323=""),"A final outcome must be selected and the exit date specified.",IF(OR(AND(AM323=Lists!$X$6,AN323="",AO323=""),AND(AM323=Lists!$X$6,AN323="")),"Further information on the participants circumstance to be added in this column.",IF(AN323=Lists!$Q$13,"Further information on the reason for exit must be added in this column.",IF(AND(AN323&lt;&gt;"",AO323=""),"Exit date must be entered in column AO",""))))</f>
        <v/>
      </c>
      <c r="AQ323" s="44"/>
      <c r="AR323" s="44"/>
      <c r="AS323" s="44"/>
      <c r="AT323" s="44"/>
      <c r="AU323" s="44"/>
      <c r="AV323" s="44"/>
      <c r="AW323" s="62"/>
      <c r="AX323" s="71" t="str">
        <f t="shared" si="19"/>
        <v/>
      </c>
      <c r="BA323" s="52"/>
    </row>
    <row r="324" spans="1:53" ht="31.05" customHeight="1" x14ac:dyDescent="0.3">
      <c r="A324" s="43">
        <f t="shared" si="20"/>
        <v>313</v>
      </c>
      <c r="B324" s="19"/>
      <c r="C324" s="19"/>
      <c r="D324" s="13"/>
      <c r="E324" s="13"/>
      <c r="F324" s="128"/>
      <c r="G324" s="44"/>
      <c r="H324" s="44"/>
      <c r="I324" s="44"/>
      <c r="J324" s="62"/>
      <c r="K324" s="44"/>
      <c r="L324" s="73"/>
      <c r="M324" s="45"/>
      <c r="N324" s="45"/>
      <c r="O324" s="45"/>
      <c r="P324" s="45"/>
      <c r="Q324" s="45"/>
      <c r="R324" s="44"/>
      <c r="S324" s="45"/>
      <c r="T324" s="46"/>
      <c r="U324" s="45"/>
      <c r="V324" s="44"/>
      <c r="W324" s="49"/>
      <c r="X324" s="44"/>
      <c r="Y324" s="45"/>
      <c r="Z324" s="44"/>
      <c r="AA324" s="49"/>
      <c r="AB324" s="46"/>
      <c r="AC324" s="49"/>
      <c r="AD324" s="44"/>
      <c r="AE324" s="46"/>
      <c r="AF324" s="46"/>
      <c r="AG324" s="44"/>
      <c r="AH324" s="14">
        <f t="shared" si="17"/>
        <v>0</v>
      </c>
      <c r="AI324" s="47"/>
      <c r="AJ324" s="48"/>
      <c r="AK324" s="47"/>
      <c r="AL324" s="66" t="str">
        <f t="shared" si="18"/>
        <v/>
      </c>
      <c r="AM324" s="44"/>
      <c r="AN324" s="44"/>
      <c r="AO324" s="62"/>
      <c r="AP324" s="44" t="str">
        <f>IF(AND(AM324=Lists!$X$5,AN324="",AO324=""),"A final outcome must be selected and the exit date specified.",IF(OR(AND(AM324=Lists!$X$6,AN324="",AO324=""),AND(AM324=Lists!$X$6,AN324="")),"Further information on the participants circumstance to be added in this column.",IF(AN324=Lists!$Q$13,"Further information on the reason for exit must be added in this column.",IF(AND(AN324&lt;&gt;"",AO324=""),"Exit date must be entered in column AO",""))))</f>
        <v/>
      </c>
      <c r="AQ324" s="44"/>
      <c r="AR324" s="44"/>
      <c r="AS324" s="44"/>
      <c r="AT324" s="44"/>
      <c r="AU324" s="44"/>
      <c r="AV324" s="44"/>
      <c r="AW324" s="62"/>
      <c r="AX324" s="71" t="str">
        <f t="shared" si="19"/>
        <v/>
      </c>
      <c r="BA324" s="52"/>
    </row>
    <row r="325" spans="1:53" ht="31.05" customHeight="1" x14ac:dyDescent="0.3">
      <c r="A325" s="43">
        <f t="shared" si="20"/>
        <v>314</v>
      </c>
      <c r="B325" s="19"/>
      <c r="C325" s="19"/>
      <c r="D325" s="13"/>
      <c r="E325" s="13"/>
      <c r="F325" s="128"/>
      <c r="G325" s="44"/>
      <c r="H325" s="44"/>
      <c r="I325" s="44"/>
      <c r="J325" s="62"/>
      <c r="K325" s="44"/>
      <c r="L325" s="73"/>
      <c r="M325" s="45"/>
      <c r="N325" s="45"/>
      <c r="O325" s="45"/>
      <c r="P325" s="45"/>
      <c r="Q325" s="45"/>
      <c r="R325" s="44"/>
      <c r="S325" s="45"/>
      <c r="T325" s="46"/>
      <c r="U325" s="45"/>
      <c r="V325" s="44"/>
      <c r="W325" s="49"/>
      <c r="X325" s="44"/>
      <c r="Y325" s="45"/>
      <c r="Z325" s="44"/>
      <c r="AA325" s="49"/>
      <c r="AB325" s="46"/>
      <c r="AC325" s="49"/>
      <c r="AD325" s="44"/>
      <c r="AE325" s="46"/>
      <c r="AF325" s="46"/>
      <c r="AG325" s="44"/>
      <c r="AH325" s="14">
        <f t="shared" si="17"/>
        <v>0</v>
      </c>
      <c r="AI325" s="47"/>
      <c r="AJ325" s="48"/>
      <c r="AK325" s="47"/>
      <c r="AL325" s="66" t="str">
        <f t="shared" si="18"/>
        <v/>
      </c>
      <c r="AM325" s="44"/>
      <c r="AN325" s="44"/>
      <c r="AO325" s="62"/>
      <c r="AP325" s="44" t="str">
        <f>IF(AND(AM325=Lists!$X$5,AN325="",AO325=""),"A final outcome must be selected and the exit date specified.",IF(OR(AND(AM325=Lists!$X$6,AN325="",AO325=""),AND(AM325=Lists!$X$6,AN325="")),"Further information on the participants circumstance to be added in this column.",IF(AN325=Lists!$Q$13,"Further information on the reason for exit must be added in this column.",IF(AND(AN325&lt;&gt;"",AO325=""),"Exit date must be entered in column AO",""))))</f>
        <v/>
      </c>
      <c r="AQ325" s="44"/>
      <c r="AR325" s="44"/>
      <c r="AS325" s="44"/>
      <c r="AT325" s="44"/>
      <c r="AU325" s="44"/>
      <c r="AV325" s="44"/>
      <c r="AW325" s="62"/>
      <c r="AX325" s="71" t="str">
        <f t="shared" si="19"/>
        <v/>
      </c>
      <c r="BA325" s="52"/>
    </row>
    <row r="326" spans="1:53" ht="31.05" customHeight="1" x14ac:dyDescent="0.3">
      <c r="A326" s="43">
        <f t="shared" si="20"/>
        <v>315</v>
      </c>
      <c r="B326" s="19"/>
      <c r="C326" s="19"/>
      <c r="D326" s="13"/>
      <c r="E326" s="13"/>
      <c r="F326" s="128"/>
      <c r="G326" s="44"/>
      <c r="H326" s="44"/>
      <c r="I326" s="44"/>
      <c r="J326" s="62"/>
      <c r="K326" s="44"/>
      <c r="L326" s="73"/>
      <c r="M326" s="45"/>
      <c r="N326" s="45"/>
      <c r="O326" s="45"/>
      <c r="P326" s="45"/>
      <c r="Q326" s="45"/>
      <c r="R326" s="44"/>
      <c r="S326" s="45"/>
      <c r="T326" s="46"/>
      <c r="U326" s="45"/>
      <c r="V326" s="44"/>
      <c r="W326" s="49"/>
      <c r="X326" s="44"/>
      <c r="Y326" s="45"/>
      <c r="Z326" s="44"/>
      <c r="AA326" s="49"/>
      <c r="AB326" s="46"/>
      <c r="AC326" s="49"/>
      <c r="AD326" s="44"/>
      <c r="AE326" s="46"/>
      <c r="AF326" s="46"/>
      <c r="AG326" s="44"/>
      <c r="AH326" s="14">
        <f t="shared" si="17"/>
        <v>0</v>
      </c>
      <c r="AI326" s="47"/>
      <c r="AJ326" s="48"/>
      <c r="AK326" s="47"/>
      <c r="AL326" s="66" t="str">
        <f t="shared" si="18"/>
        <v/>
      </c>
      <c r="AM326" s="44"/>
      <c r="AN326" s="44"/>
      <c r="AO326" s="62"/>
      <c r="AP326" s="44" t="str">
        <f>IF(AND(AM326=Lists!$X$5,AN326="",AO326=""),"A final outcome must be selected and the exit date specified.",IF(OR(AND(AM326=Lists!$X$6,AN326="",AO326=""),AND(AM326=Lists!$X$6,AN326="")),"Further information on the participants circumstance to be added in this column.",IF(AN326=Lists!$Q$13,"Further information on the reason for exit must be added in this column.",IF(AND(AN326&lt;&gt;"",AO326=""),"Exit date must be entered in column AO",""))))</f>
        <v/>
      </c>
      <c r="AQ326" s="44"/>
      <c r="AR326" s="44"/>
      <c r="AS326" s="44"/>
      <c r="AT326" s="44"/>
      <c r="AU326" s="44"/>
      <c r="AV326" s="44"/>
      <c r="AW326" s="62"/>
      <c r="AX326" s="71" t="str">
        <f t="shared" si="19"/>
        <v/>
      </c>
      <c r="BA326" s="52"/>
    </row>
    <row r="327" spans="1:53" ht="31.05" customHeight="1" x14ac:dyDescent="0.3">
      <c r="A327" s="43">
        <f t="shared" si="20"/>
        <v>316</v>
      </c>
      <c r="B327" s="19"/>
      <c r="C327" s="19"/>
      <c r="D327" s="13"/>
      <c r="E327" s="13"/>
      <c r="F327" s="128"/>
      <c r="G327" s="44"/>
      <c r="H327" s="44"/>
      <c r="I327" s="44"/>
      <c r="J327" s="62"/>
      <c r="K327" s="44"/>
      <c r="L327" s="73"/>
      <c r="M327" s="45"/>
      <c r="N327" s="45"/>
      <c r="O327" s="45"/>
      <c r="P327" s="45"/>
      <c r="Q327" s="45"/>
      <c r="R327" s="44"/>
      <c r="S327" s="45"/>
      <c r="T327" s="46"/>
      <c r="U327" s="45"/>
      <c r="V327" s="44"/>
      <c r="W327" s="49"/>
      <c r="X327" s="44"/>
      <c r="Y327" s="45"/>
      <c r="Z327" s="44"/>
      <c r="AA327" s="49"/>
      <c r="AB327" s="46"/>
      <c r="AC327" s="49"/>
      <c r="AD327" s="44"/>
      <c r="AE327" s="46"/>
      <c r="AF327" s="46"/>
      <c r="AG327" s="44"/>
      <c r="AH327" s="14">
        <f t="shared" si="17"/>
        <v>0</v>
      </c>
      <c r="AI327" s="47"/>
      <c r="AJ327" s="48"/>
      <c r="AK327" s="47"/>
      <c r="AL327" s="66" t="str">
        <f t="shared" si="18"/>
        <v/>
      </c>
      <c r="AM327" s="44"/>
      <c r="AN327" s="44"/>
      <c r="AO327" s="62"/>
      <c r="AP327" s="44" t="str">
        <f>IF(AND(AM327=Lists!$X$5,AN327="",AO327=""),"A final outcome must be selected and the exit date specified.",IF(OR(AND(AM327=Lists!$X$6,AN327="",AO327=""),AND(AM327=Lists!$X$6,AN327="")),"Further information on the participants circumstance to be added in this column.",IF(AN327=Lists!$Q$13,"Further information on the reason for exit must be added in this column.",IF(AND(AN327&lt;&gt;"",AO327=""),"Exit date must be entered in column AO",""))))</f>
        <v/>
      </c>
      <c r="AQ327" s="44"/>
      <c r="AR327" s="44"/>
      <c r="AS327" s="44"/>
      <c r="AT327" s="44"/>
      <c r="AU327" s="44"/>
      <c r="AV327" s="44"/>
      <c r="AW327" s="62"/>
      <c r="AX327" s="71" t="str">
        <f t="shared" si="19"/>
        <v/>
      </c>
      <c r="BA327" s="52"/>
    </row>
    <row r="328" spans="1:53" ht="31.05" customHeight="1" x14ac:dyDescent="0.3">
      <c r="A328" s="43">
        <f t="shared" si="20"/>
        <v>317</v>
      </c>
      <c r="B328" s="19"/>
      <c r="C328" s="19"/>
      <c r="D328" s="13"/>
      <c r="E328" s="13"/>
      <c r="F328" s="128"/>
      <c r="G328" s="44"/>
      <c r="H328" s="44"/>
      <c r="I328" s="44"/>
      <c r="J328" s="62"/>
      <c r="K328" s="44"/>
      <c r="L328" s="73"/>
      <c r="M328" s="45"/>
      <c r="N328" s="45"/>
      <c r="O328" s="45"/>
      <c r="P328" s="45"/>
      <c r="Q328" s="45"/>
      <c r="R328" s="44"/>
      <c r="S328" s="45"/>
      <c r="T328" s="46"/>
      <c r="U328" s="45"/>
      <c r="V328" s="44"/>
      <c r="W328" s="49"/>
      <c r="X328" s="44"/>
      <c r="Y328" s="45"/>
      <c r="Z328" s="44"/>
      <c r="AA328" s="49"/>
      <c r="AB328" s="46"/>
      <c r="AC328" s="49"/>
      <c r="AD328" s="44"/>
      <c r="AE328" s="46"/>
      <c r="AF328" s="46"/>
      <c r="AG328" s="44"/>
      <c r="AH328" s="14">
        <f t="shared" si="17"/>
        <v>0</v>
      </c>
      <c r="AI328" s="47"/>
      <c r="AJ328" s="48"/>
      <c r="AK328" s="47"/>
      <c r="AL328" s="66" t="str">
        <f t="shared" si="18"/>
        <v/>
      </c>
      <c r="AM328" s="44"/>
      <c r="AN328" s="44"/>
      <c r="AO328" s="62"/>
      <c r="AP328" s="44" t="str">
        <f>IF(AND(AM328=Lists!$X$5,AN328="",AO328=""),"A final outcome must be selected and the exit date specified.",IF(OR(AND(AM328=Lists!$X$6,AN328="",AO328=""),AND(AM328=Lists!$X$6,AN328="")),"Further information on the participants circumstance to be added in this column.",IF(AN328=Lists!$Q$13,"Further information on the reason for exit must be added in this column.",IF(AND(AN328&lt;&gt;"",AO328=""),"Exit date must be entered in column AO",""))))</f>
        <v/>
      </c>
      <c r="AQ328" s="44"/>
      <c r="AR328" s="44"/>
      <c r="AS328" s="44"/>
      <c r="AT328" s="44"/>
      <c r="AU328" s="44"/>
      <c r="AV328" s="44"/>
      <c r="AW328" s="62"/>
      <c r="AX328" s="71" t="str">
        <f t="shared" si="19"/>
        <v/>
      </c>
      <c r="BA328" s="52"/>
    </row>
    <row r="329" spans="1:53" ht="31.05" customHeight="1" x14ac:dyDescent="0.3">
      <c r="A329" s="43">
        <f t="shared" si="20"/>
        <v>318</v>
      </c>
      <c r="B329" s="19"/>
      <c r="C329" s="19"/>
      <c r="D329" s="13"/>
      <c r="E329" s="13"/>
      <c r="F329" s="128"/>
      <c r="G329" s="44"/>
      <c r="H329" s="44"/>
      <c r="I329" s="44"/>
      <c r="J329" s="62"/>
      <c r="K329" s="44"/>
      <c r="L329" s="73"/>
      <c r="M329" s="45"/>
      <c r="N329" s="45"/>
      <c r="O329" s="45"/>
      <c r="P329" s="45"/>
      <c r="Q329" s="45"/>
      <c r="R329" s="44"/>
      <c r="S329" s="45"/>
      <c r="T329" s="46"/>
      <c r="U329" s="45"/>
      <c r="V329" s="44"/>
      <c r="W329" s="49"/>
      <c r="X329" s="44"/>
      <c r="Y329" s="45"/>
      <c r="Z329" s="44"/>
      <c r="AA329" s="49"/>
      <c r="AB329" s="46"/>
      <c r="AC329" s="49"/>
      <c r="AD329" s="44"/>
      <c r="AE329" s="46"/>
      <c r="AF329" s="46"/>
      <c r="AG329" s="44"/>
      <c r="AH329" s="14">
        <f t="shared" si="17"/>
        <v>0</v>
      </c>
      <c r="AI329" s="47"/>
      <c r="AJ329" s="48"/>
      <c r="AK329" s="47"/>
      <c r="AL329" s="66" t="str">
        <f t="shared" si="18"/>
        <v/>
      </c>
      <c r="AM329" s="44"/>
      <c r="AN329" s="44"/>
      <c r="AO329" s="62"/>
      <c r="AP329" s="44" t="str">
        <f>IF(AND(AM329=Lists!$X$5,AN329="",AO329=""),"A final outcome must be selected and the exit date specified.",IF(OR(AND(AM329=Lists!$X$6,AN329="",AO329=""),AND(AM329=Lists!$X$6,AN329="")),"Further information on the participants circumstance to be added in this column.",IF(AN329=Lists!$Q$13,"Further information on the reason for exit must be added in this column.",IF(AND(AN329&lt;&gt;"",AO329=""),"Exit date must be entered in column AO",""))))</f>
        <v/>
      </c>
      <c r="AQ329" s="44"/>
      <c r="AR329" s="44"/>
      <c r="AS329" s="44"/>
      <c r="AT329" s="44"/>
      <c r="AU329" s="44"/>
      <c r="AV329" s="44"/>
      <c r="AW329" s="62"/>
      <c r="AX329" s="71" t="str">
        <f t="shared" si="19"/>
        <v/>
      </c>
      <c r="BA329" s="52"/>
    </row>
    <row r="330" spans="1:53" ht="31.05" customHeight="1" x14ac:dyDescent="0.3">
      <c r="A330" s="43">
        <f t="shared" si="20"/>
        <v>319</v>
      </c>
      <c r="B330" s="19"/>
      <c r="C330" s="19"/>
      <c r="D330" s="13"/>
      <c r="E330" s="13"/>
      <c r="F330" s="128"/>
      <c r="G330" s="44"/>
      <c r="H330" s="44"/>
      <c r="I330" s="44"/>
      <c r="J330" s="62"/>
      <c r="K330" s="44"/>
      <c r="L330" s="73"/>
      <c r="M330" s="45"/>
      <c r="N330" s="45"/>
      <c r="O330" s="45"/>
      <c r="P330" s="45"/>
      <c r="Q330" s="45"/>
      <c r="R330" s="44"/>
      <c r="S330" s="45"/>
      <c r="T330" s="46"/>
      <c r="U330" s="45"/>
      <c r="V330" s="44"/>
      <c r="W330" s="49"/>
      <c r="X330" s="44"/>
      <c r="Y330" s="45"/>
      <c r="Z330" s="44"/>
      <c r="AA330" s="49"/>
      <c r="AB330" s="46"/>
      <c r="AC330" s="49"/>
      <c r="AD330" s="44"/>
      <c r="AE330" s="46"/>
      <c r="AF330" s="46"/>
      <c r="AG330" s="44"/>
      <c r="AH330" s="14">
        <f t="shared" si="17"/>
        <v>0</v>
      </c>
      <c r="AI330" s="47"/>
      <c r="AJ330" s="48"/>
      <c r="AK330" s="47"/>
      <c r="AL330" s="66" t="str">
        <f t="shared" si="18"/>
        <v/>
      </c>
      <c r="AM330" s="44"/>
      <c r="AN330" s="44"/>
      <c r="AO330" s="62"/>
      <c r="AP330" s="44" t="str">
        <f>IF(AND(AM330=Lists!$X$5,AN330="",AO330=""),"A final outcome must be selected and the exit date specified.",IF(OR(AND(AM330=Lists!$X$6,AN330="",AO330=""),AND(AM330=Lists!$X$6,AN330="")),"Further information on the participants circumstance to be added in this column.",IF(AN330=Lists!$Q$13,"Further information on the reason for exit must be added in this column.",IF(AND(AN330&lt;&gt;"",AO330=""),"Exit date must be entered in column AO",""))))</f>
        <v/>
      </c>
      <c r="AQ330" s="44"/>
      <c r="AR330" s="44"/>
      <c r="AS330" s="44"/>
      <c r="AT330" s="44"/>
      <c r="AU330" s="44"/>
      <c r="AV330" s="44"/>
      <c r="AW330" s="62"/>
      <c r="AX330" s="71" t="str">
        <f t="shared" si="19"/>
        <v/>
      </c>
      <c r="BA330" s="52"/>
    </row>
    <row r="331" spans="1:53" ht="31.05" customHeight="1" x14ac:dyDescent="0.3">
      <c r="A331" s="43">
        <f t="shared" si="20"/>
        <v>320</v>
      </c>
      <c r="B331" s="19"/>
      <c r="C331" s="19"/>
      <c r="D331" s="13"/>
      <c r="E331" s="13"/>
      <c r="F331" s="128"/>
      <c r="G331" s="44"/>
      <c r="H331" s="44"/>
      <c r="I331" s="44"/>
      <c r="J331" s="62"/>
      <c r="K331" s="44"/>
      <c r="L331" s="73"/>
      <c r="M331" s="45"/>
      <c r="N331" s="45"/>
      <c r="O331" s="45"/>
      <c r="P331" s="45"/>
      <c r="Q331" s="45"/>
      <c r="R331" s="44"/>
      <c r="S331" s="45"/>
      <c r="T331" s="46"/>
      <c r="U331" s="45"/>
      <c r="V331" s="44"/>
      <c r="W331" s="49"/>
      <c r="X331" s="44"/>
      <c r="Y331" s="45"/>
      <c r="Z331" s="44"/>
      <c r="AA331" s="49"/>
      <c r="AB331" s="46"/>
      <c r="AC331" s="49"/>
      <c r="AD331" s="44"/>
      <c r="AE331" s="46"/>
      <c r="AF331" s="46"/>
      <c r="AG331" s="44"/>
      <c r="AH331" s="14">
        <f t="shared" si="17"/>
        <v>0</v>
      </c>
      <c r="AI331" s="47"/>
      <c r="AJ331" s="48"/>
      <c r="AK331" s="47"/>
      <c r="AL331" s="66" t="str">
        <f t="shared" si="18"/>
        <v/>
      </c>
      <c r="AM331" s="44"/>
      <c r="AN331" s="44"/>
      <c r="AO331" s="62"/>
      <c r="AP331" s="44" t="str">
        <f>IF(AND(AM331=Lists!$X$5,AN331="",AO331=""),"A final outcome must be selected and the exit date specified.",IF(OR(AND(AM331=Lists!$X$6,AN331="",AO331=""),AND(AM331=Lists!$X$6,AN331="")),"Further information on the participants circumstance to be added in this column.",IF(AN331=Lists!$Q$13,"Further information on the reason for exit must be added in this column.",IF(AND(AN331&lt;&gt;"",AO331=""),"Exit date must be entered in column AO",""))))</f>
        <v/>
      </c>
      <c r="AQ331" s="44"/>
      <c r="AR331" s="44"/>
      <c r="AS331" s="44"/>
      <c r="AT331" s="44"/>
      <c r="AU331" s="44"/>
      <c r="AV331" s="44"/>
      <c r="AW331" s="62"/>
      <c r="AX331" s="71" t="str">
        <f t="shared" si="19"/>
        <v/>
      </c>
      <c r="BA331" s="52"/>
    </row>
    <row r="332" spans="1:53" ht="31.05" customHeight="1" x14ac:dyDescent="0.3">
      <c r="A332" s="43">
        <f t="shared" si="20"/>
        <v>321</v>
      </c>
      <c r="B332" s="19"/>
      <c r="C332" s="19"/>
      <c r="D332" s="13"/>
      <c r="E332" s="13"/>
      <c r="F332" s="128"/>
      <c r="G332" s="44"/>
      <c r="H332" s="44"/>
      <c r="I332" s="44"/>
      <c r="J332" s="62"/>
      <c r="K332" s="44"/>
      <c r="L332" s="73"/>
      <c r="M332" s="45"/>
      <c r="N332" s="45"/>
      <c r="O332" s="45"/>
      <c r="P332" s="45"/>
      <c r="Q332" s="45"/>
      <c r="R332" s="44"/>
      <c r="S332" s="45"/>
      <c r="T332" s="46"/>
      <c r="U332" s="45"/>
      <c r="V332" s="44"/>
      <c r="W332" s="49"/>
      <c r="X332" s="44"/>
      <c r="Y332" s="45"/>
      <c r="Z332" s="44"/>
      <c r="AA332" s="49"/>
      <c r="AB332" s="46"/>
      <c r="AC332" s="49"/>
      <c r="AD332" s="44"/>
      <c r="AE332" s="46"/>
      <c r="AF332" s="46"/>
      <c r="AG332" s="44"/>
      <c r="AH332" s="14">
        <f t="shared" ref="AH332:AH395" si="21">M332+N332+O332+P332+U332+W332+Y332+AA332+AC332+AF332+S332+Q332</f>
        <v>0</v>
      </c>
      <c r="AI332" s="47"/>
      <c r="AJ332" s="48"/>
      <c r="AK332" s="47"/>
      <c r="AL332" s="66" t="str">
        <f t="shared" ref="AL332:AL395" si="22">IF(SUM($AI332:$AK332)=0%,"",IF(SUM($AI332:$AK332)=100%, SUM($AI332:$AK332), "Sum of percentages must equal 100%"))</f>
        <v/>
      </c>
      <c r="AM332" s="44"/>
      <c r="AN332" s="44"/>
      <c r="AO332" s="62"/>
      <c r="AP332" s="44" t="str">
        <f>IF(AND(AM332=Lists!$X$5,AN332="",AO332=""),"A final outcome must be selected and the exit date specified.",IF(OR(AND(AM332=Lists!$X$6,AN332="",AO332=""),AND(AM332=Lists!$X$6,AN332="")),"Further information on the participants circumstance to be added in this column.",IF(AN332=Lists!$Q$13,"Further information on the reason for exit must be added in this column.",IF(AND(AN332&lt;&gt;"",AO332=""),"Exit date must be entered in column AO",""))))</f>
        <v/>
      </c>
      <c r="AQ332" s="44"/>
      <c r="AR332" s="44"/>
      <c r="AS332" s="44"/>
      <c r="AT332" s="44"/>
      <c r="AU332" s="44"/>
      <c r="AV332" s="44"/>
      <c r="AW332" s="62"/>
      <c r="AX332" s="71" t="str">
        <f t="shared" ref="AX332:AX395" si="23">IF(AND($AW332&lt;&gt;"",$AW332&lt;$J332),"Describe how service has assisted ongoing employment.", "")</f>
        <v/>
      </c>
      <c r="BA332" s="52"/>
    </row>
    <row r="333" spans="1:53" ht="31.05" customHeight="1" x14ac:dyDescent="0.3">
      <c r="A333" s="43">
        <f t="shared" si="20"/>
        <v>322</v>
      </c>
      <c r="B333" s="19"/>
      <c r="C333" s="19"/>
      <c r="D333" s="13"/>
      <c r="E333" s="13"/>
      <c r="F333" s="128"/>
      <c r="G333" s="44"/>
      <c r="H333" s="44"/>
      <c r="I333" s="44"/>
      <c r="J333" s="62"/>
      <c r="K333" s="44"/>
      <c r="L333" s="73"/>
      <c r="M333" s="45"/>
      <c r="N333" s="45"/>
      <c r="O333" s="45"/>
      <c r="P333" s="45"/>
      <c r="Q333" s="45"/>
      <c r="R333" s="44"/>
      <c r="S333" s="45"/>
      <c r="T333" s="46"/>
      <c r="U333" s="45"/>
      <c r="V333" s="44"/>
      <c r="W333" s="49"/>
      <c r="X333" s="44"/>
      <c r="Y333" s="45"/>
      <c r="Z333" s="44"/>
      <c r="AA333" s="49"/>
      <c r="AB333" s="46"/>
      <c r="AC333" s="49"/>
      <c r="AD333" s="44"/>
      <c r="AE333" s="46"/>
      <c r="AF333" s="46"/>
      <c r="AG333" s="44"/>
      <c r="AH333" s="14">
        <f t="shared" si="21"/>
        <v>0</v>
      </c>
      <c r="AI333" s="47"/>
      <c r="AJ333" s="48"/>
      <c r="AK333" s="47"/>
      <c r="AL333" s="66" t="str">
        <f t="shared" si="22"/>
        <v/>
      </c>
      <c r="AM333" s="44"/>
      <c r="AN333" s="44"/>
      <c r="AO333" s="62"/>
      <c r="AP333" s="44" t="str">
        <f>IF(AND(AM333=Lists!$X$5,AN333="",AO333=""),"A final outcome must be selected and the exit date specified.",IF(OR(AND(AM333=Lists!$X$6,AN333="",AO333=""),AND(AM333=Lists!$X$6,AN333="")),"Further information on the participants circumstance to be added in this column.",IF(AN333=Lists!$Q$13,"Further information on the reason for exit must be added in this column.",IF(AND(AN333&lt;&gt;"",AO333=""),"Exit date must be entered in column AO",""))))</f>
        <v/>
      </c>
      <c r="AQ333" s="44"/>
      <c r="AR333" s="44"/>
      <c r="AS333" s="44"/>
      <c r="AT333" s="44"/>
      <c r="AU333" s="44"/>
      <c r="AV333" s="44"/>
      <c r="AW333" s="62"/>
      <c r="AX333" s="71" t="str">
        <f t="shared" si="23"/>
        <v/>
      </c>
      <c r="BA333" s="52"/>
    </row>
    <row r="334" spans="1:53" ht="31.05" customHeight="1" x14ac:dyDescent="0.3">
      <c r="A334" s="43">
        <f t="shared" si="20"/>
        <v>323</v>
      </c>
      <c r="B334" s="19"/>
      <c r="C334" s="19"/>
      <c r="D334" s="13"/>
      <c r="E334" s="13"/>
      <c r="F334" s="128"/>
      <c r="G334" s="44"/>
      <c r="H334" s="44"/>
      <c r="I334" s="44"/>
      <c r="J334" s="62"/>
      <c r="K334" s="44"/>
      <c r="L334" s="73"/>
      <c r="M334" s="45"/>
      <c r="N334" s="45"/>
      <c r="O334" s="45"/>
      <c r="P334" s="45"/>
      <c r="Q334" s="45"/>
      <c r="R334" s="44"/>
      <c r="S334" s="45"/>
      <c r="T334" s="46"/>
      <c r="U334" s="45"/>
      <c r="V334" s="44"/>
      <c r="W334" s="49"/>
      <c r="X334" s="44"/>
      <c r="Y334" s="45"/>
      <c r="Z334" s="44"/>
      <c r="AA334" s="49"/>
      <c r="AB334" s="46"/>
      <c r="AC334" s="49"/>
      <c r="AD334" s="44"/>
      <c r="AE334" s="46"/>
      <c r="AF334" s="46"/>
      <c r="AG334" s="44"/>
      <c r="AH334" s="14">
        <f t="shared" si="21"/>
        <v>0</v>
      </c>
      <c r="AI334" s="47"/>
      <c r="AJ334" s="48"/>
      <c r="AK334" s="47"/>
      <c r="AL334" s="66" t="str">
        <f t="shared" si="22"/>
        <v/>
      </c>
      <c r="AM334" s="44"/>
      <c r="AN334" s="44"/>
      <c r="AO334" s="62"/>
      <c r="AP334" s="44" t="str">
        <f>IF(AND(AM334=Lists!$X$5,AN334="",AO334=""),"A final outcome must be selected and the exit date specified.",IF(OR(AND(AM334=Lists!$X$6,AN334="",AO334=""),AND(AM334=Lists!$X$6,AN334="")),"Further information on the participants circumstance to be added in this column.",IF(AN334=Lists!$Q$13,"Further information on the reason for exit must be added in this column.",IF(AND(AN334&lt;&gt;"",AO334=""),"Exit date must be entered in column AO",""))))</f>
        <v/>
      </c>
      <c r="AQ334" s="44"/>
      <c r="AR334" s="44"/>
      <c r="AS334" s="44"/>
      <c r="AT334" s="44"/>
      <c r="AU334" s="44"/>
      <c r="AV334" s="44"/>
      <c r="AW334" s="62"/>
      <c r="AX334" s="71" t="str">
        <f t="shared" si="23"/>
        <v/>
      </c>
      <c r="BA334" s="52"/>
    </row>
    <row r="335" spans="1:53" ht="31.05" customHeight="1" x14ac:dyDescent="0.3">
      <c r="A335" s="43">
        <f t="shared" si="20"/>
        <v>324</v>
      </c>
      <c r="B335" s="19"/>
      <c r="C335" s="19"/>
      <c r="D335" s="13"/>
      <c r="E335" s="13"/>
      <c r="F335" s="128"/>
      <c r="G335" s="44"/>
      <c r="H335" s="44"/>
      <c r="I335" s="44"/>
      <c r="J335" s="62"/>
      <c r="K335" s="44"/>
      <c r="L335" s="73"/>
      <c r="M335" s="45"/>
      <c r="N335" s="45"/>
      <c r="O335" s="45"/>
      <c r="P335" s="45"/>
      <c r="Q335" s="45"/>
      <c r="R335" s="44"/>
      <c r="S335" s="45"/>
      <c r="T335" s="46"/>
      <c r="U335" s="45"/>
      <c r="V335" s="44"/>
      <c r="W335" s="49"/>
      <c r="X335" s="44"/>
      <c r="Y335" s="45"/>
      <c r="Z335" s="44"/>
      <c r="AA335" s="49"/>
      <c r="AB335" s="46"/>
      <c r="AC335" s="49"/>
      <c r="AD335" s="44"/>
      <c r="AE335" s="46"/>
      <c r="AF335" s="46"/>
      <c r="AG335" s="44"/>
      <c r="AH335" s="14">
        <f t="shared" si="21"/>
        <v>0</v>
      </c>
      <c r="AI335" s="47"/>
      <c r="AJ335" s="48"/>
      <c r="AK335" s="47"/>
      <c r="AL335" s="66" t="str">
        <f t="shared" si="22"/>
        <v/>
      </c>
      <c r="AM335" s="44"/>
      <c r="AN335" s="44"/>
      <c r="AO335" s="62"/>
      <c r="AP335" s="44" t="str">
        <f>IF(AND(AM335=Lists!$X$5,AN335="",AO335=""),"A final outcome must be selected and the exit date specified.",IF(OR(AND(AM335=Lists!$X$6,AN335="",AO335=""),AND(AM335=Lists!$X$6,AN335="")),"Further information on the participants circumstance to be added in this column.",IF(AN335=Lists!$Q$13,"Further information on the reason for exit must be added in this column.",IF(AND(AN335&lt;&gt;"",AO335=""),"Exit date must be entered in column AO",""))))</f>
        <v/>
      </c>
      <c r="AQ335" s="44"/>
      <c r="AR335" s="44"/>
      <c r="AS335" s="44"/>
      <c r="AT335" s="44"/>
      <c r="AU335" s="44"/>
      <c r="AV335" s="44"/>
      <c r="AW335" s="62"/>
      <c r="AX335" s="71" t="str">
        <f t="shared" si="23"/>
        <v/>
      </c>
      <c r="BA335" s="52"/>
    </row>
    <row r="336" spans="1:53" ht="31.05" customHeight="1" x14ac:dyDescent="0.3">
      <c r="A336" s="43">
        <f t="shared" si="20"/>
        <v>325</v>
      </c>
      <c r="B336" s="19"/>
      <c r="C336" s="19"/>
      <c r="D336" s="13"/>
      <c r="E336" s="13"/>
      <c r="F336" s="128"/>
      <c r="G336" s="44"/>
      <c r="H336" s="44"/>
      <c r="I336" s="44"/>
      <c r="J336" s="62"/>
      <c r="K336" s="44"/>
      <c r="L336" s="73"/>
      <c r="M336" s="45"/>
      <c r="N336" s="45"/>
      <c r="O336" s="45"/>
      <c r="P336" s="45"/>
      <c r="Q336" s="45"/>
      <c r="R336" s="44"/>
      <c r="S336" s="45"/>
      <c r="T336" s="46"/>
      <c r="U336" s="45"/>
      <c r="V336" s="44"/>
      <c r="W336" s="49"/>
      <c r="X336" s="44"/>
      <c r="Y336" s="45"/>
      <c r="Z336" s="44"/>
      <c r="AA336" s="49"/>
      <c r="AB336" s="46"/>
      <c r="AC336" s="49"/>
      <c r="AD336" s="44"/>
      <c r="AE336" s="46"/>
      <c r="AF336" s="46"/>
      <c r="AG336" s="44"/>
      <c r="AH336" s="14">
        <f t="shared" si="21"/>
        <v>0</v>
      </c>
      <c r="AI336" s="47"/>
      <c r="AJ336" s="48"/>
      <c r="AK336" s="47"/>
      <c r="AL336" s="66" t="str">
        <f t="shared" si="22"/>
        <v/>
      </c>
      <c r="AM336" s="44"/>
      <c r="AN336" s="44"/>
      <c r="AO336" s="62"/>
      <c r="AP336" s="44" t="str">
        <f>IF(AND(AM336=Lists!$X$5,AN336="",AO336=""),"A final outcome must be selected and the exit date specified.",IF(OR(AND(AM336=Lists!$X$6,AN336="",AO336=""),AND(AM336=Lists!$X$6,AN336="")),"Further information on the participants circumstance to be added in this column.",IF(AN336=Lists!$Q$13,"Further information on the reason for exit must be added in this column.",IF(AND(AN336&lt;&gt;"",AO336=""),"Exit date must be entered in column AO",""))))</f>
        <v/>
      </c>
      <c r="AQ336" s="44"/>
      <c r="AR336" s="44"/>
      <c r="AS336" s="44"/>
      <c r="AT336" s="44"/>
      <c r="AU336" s="44"/>
      <c r="AV336" s="44"/>
      <c r="AW336" s="62"/>
      <c r="AX336" s="71" t="str">
        <f t="shared" si="23"/>
        <v/>
      </c>
      <c r="BA336" s="52"/>
    </row>
    <row r="337" spans="1:53" ht="31.05" customHeight="1" x14ac:dyDescent="0.3">
      <c r="A337" s="43">
        <f t="shared" si="20"/>
        <v>326</v>
      </c>
      <c r="B337" s="19"/>
      <c r="C337" s="19"/>
      <c r="D337" s="13"/>
      <c r="E337" s="13"/>
      <c r="F337" s="128"/>
      <c r="G337" s="44"/>
      <c r="H337" s="44"/>
      <c r="I337" s="44"/>
      <c r="J337" s="62"/>
      <c r="K337" s="44"/>
      <c r="L337" s="73"/>
      <c r="M337" s="45"/>
      <c r="N337" s="45"/>
      <c r="O337" s="45"/>
      <c r="P337" s="45"/>
      <c r="Q337" s="45"/>
      <c r="R337" s="44"/>
      <c r="S337" s="45"/>
      <c r="T337" s="46"/>
      <c r="U337" s="45"/>
      <c r="V337" s="44"/>
      <c r="W337" s="49"/>
      <c r="X337" s="44"/>
      <c r="Y337" s="45"/>
      <c r="Z337" s="44"/>
      <c r="AA337" s="49"/>
      <c r="AB337" s="46"/>
      <c r="AC337" s="49"/>
      <c r="AD337" s="44"/>
      <c r="AE337" s="46"/>
      <c r="AF337" s="46"/>
      <c r="AG337" s="44"/>
      <c r="AH337" s="14">
        <f t="shared" si="21"/>
        <v>0</v>
      </c>
      <c r="AI337" s="47"/>
      <c r="AJ337" s="48"/>
      <c r="AK337" s="47"/>
      <c r="AL337" s="66" t="str">
        <f t="shared" si="22"/>
        <v/>
      </c>
      <c r="AM337" s="44"/>
      <c r="AN337" s="44"/>
      <c r="AO337" s="62"/>
      <c r="AP337" s="44" t="str">
        <f>IF(AND(AM337=Lists!$X$5,AN337="",AO337=""),"A final outcome must be selected and the exit date specified.",IF(OR(AND(AM337=Lists!$X$6,AN337="",AO337=""),AND(AM337=Lists!$X$6,AN337="")),"Further information on the participants circumstance to be added in this column.",IF(AN337=Lists!$Q$13,"Further information on the reason for exit must be added in this column.",IF(AND(AN337&lt;&gt;"",AO337=""),"Exit date must be entered in column AO",""))))</f>
        <v/>
      </c>
      <c r="AQ337" s="44"/>
      <c r="AR337" s="44"/>
      <c r="AS337" s="44"/>
      <c r="AT337" s="44"/>
      <c r="AU337" s="44"/>
      <c r="AV337" s="44"/>
      <c r="AW337" s="62"/>
      <c r="AX337" s="71" t="str">
        <f t="shared" si="23"/>
        <v/>
      </c>
      <c r="BA337" s="52"/>
    </row>
    <row r="338" spans="1:53" ht="31.05" customHeight="1" x14ac:dyDescent="0.3">
      <c r="A338" s="43">
        <f t="shared" si="20"/>
        <v>327</v>
      </c>
      <c r="B338" s="19"/>
      <c r="C338" s="19"/>
      <c r="D338" s="13"/>
      <c r="E338" s="13"/>
      <c r="F338" s="128"/>
      <c r="G338" s="44"/>
      <c r="H338" s="44"/>
      <c r="I338" s="44"/>
      <c r="J338" s="62"/>
      <c r="K338" s="44"/>
      <c r="L338" s="73"/>
      <c r="M338" s="45"/>
      <c r="N338" s="45"/>
      <c r="O338" s="45"/>
      <c r="P338" s="45"/>
      <c r="Q338" s="45"/>
      <c r="R338" s="44"/>
      <c r="S338" s="45"/>
      <c r="T338" s="46"/>
      <c r="U338" s="45"/>
      <c r="V338" s="44"/>
      <c r="W338" s="49"/>
      <c r="X338" s="44"/>
      <c r="Y338" s="45"/>
      <c r="Z338" s="44"/>
      <c r="AA338" s="49"/>
      <c r="AB338" s="46"/>
      <c r="AC338" s="49"/>
      <c r="AD338" s="44"/>
      <c r="AE338" s="46"/>
      <c r="AF338" s="46"/>
      <c r="AG338" s="44"/>
      <c r="AH338" s="14">
        <f t="shared" si="21"/>
        <v>0</v>
      </c>
      <c r="AI338" s="47"/>
      <c r="AJ338" s="48"/>
      <c r="AK338" s="47"/>
      <c r="AL338" s="66" t="str">
        <f t="shared" si="22"/>
        <v/>
      </c>
      <c r="AM338" s="44"/>
      <c r="AN338" s="44"/>
      <c r="AO338" s="62"/>
      <c r="AP338" s="44" t="str">
        <f>IF(AND(AM338=Lists!$X$5,AN338="",AO338=""),"A final outcome must be selected and the exit date specified.",IF(OR(AND(AM338=Lists!$X$6,AN338="",AO338=""),AND(AM338=Lists!$X$6,AN338="")),"Further information on the participants circumstance to be added in this column.",IF(AN338=Lists!$Q$13,"Further information on the reason for exit must be added in this column.",IF(AND(AN338&lt;&gt;"",AO338=""),"Exit date must be entered in column AO",""))))</f>
        <v/>
      </c>
      <c r="AQ338" s="44"/>
      <c r="AR338" s="44"/>
      <c r="AS338" s="44"/>
      <c r="AT338" s="44"/>
      <c r="AU338" s="44"/>
      <c r="AV338" s="44"/>
      <c r="AW338" s="62"/>
      <c r="AX338" s="71" t="str">
        <f t="shared" si="23"/>
        <v/>
      </c>
      <c r="BA338" s="52"/>
    </row>
    <row r="339" spans="1:53" ht="31.05" customHeight="1" x14ac:dyDescent="0.3">
      <c r="A339" s="43">
        <f t="shared" si="20"/>
        <v>328</v>
      </c>
      <c r="B339" s="19"/>
      <c r="C339" s="19"/>
      <c r="D339" s="13"/>
      <c r="E339" s="13"/>
      <c r="F339" s="128"/>
      <c r="G339" s="44"/>
      <c r="H339" s="44"/>
      <c r="I339" s="44"/>
      <c r="J339" s="62"/>
      <c r="K339" s="44"/>
      <c r="L339" s="73"/>
      <c r="M339" s="45"/>
      <c r="N339" s="45"/>
      <c r="O339" s="45"/>
      <c r="P339" s="45"/>
      <c r="Q339" s="45"/>
      <c r="R339" s="44"/>
      <c r="S339" s="45"/>
      <c r="T339" s="46"/>
      <c r="U339" s="45"/>
      <c r="V339" s="44"/>
      <c r="W339" s="49"/>
      <c r="X339" s="44"/>
      <c r="Y339" s="45"/>
      <c r="Z339" s="44"/>
      <c r="AA339" s="49"/>
      <c r="AB339" s="46"/>
      <c r="AC339" s="49"/>
      <c r="AD339" s="44"/>
      <c r="AE339" s="46"/>
      <c r="AF339" s="46"/>
      <c r="AG339" s="44"/>
      <c r="AH339" s="14">
        <f t="shared" si="21"/>
        <v>0</v>
      </c>
      <c r="AI339" s="47"/>
      <c r="AJ339" s="48"/>
      <c r="AK339" s="47"/>
      <c r="AL339" s="66" t="str">
        <f t="shared" si="22"/>
        <v/>
      </c>
      <c r="AM339" s="44"/>
      <c r="AN339" s="44"/>
      <c r="AO339" s="62"/>
      <c r="AP339" s="44" t="str">
        <f>IF(AND(AM339=Lists!$X$5,AN339="",AO339=""),"A final outcome must be selected and the exit date specified.",IF(OR(AND(AM339=Lists!$X$6,AN339="",AO339=""),AND(AM339=Lists!$X$6,AN339="")),"Further information on the participants circumstance to be added in this column.",IF(AN339=Lists!$Q$13,"Further information on the reason for exit must be added in this column.",IF(AND(AN339&lt;&gt;"",AO339=""),"Exit date must be entered in column AO",""))))</f>
        <v/>
      </c>
      <c r="AQ339" s="44"/>
      <c r="AR339" s="44"/>
      <c r="AS339" s="44"/>
      <c r="AT339" s="44"/>
      <c r="AU339" s="44"/>
      <c r="AV339" s="44"/>
      <c r="AW339" s="62"/>
      <c r="AX339" s="71" t="str">
        <f t="shared" si="23"/>
        <v/>
      </c>
      <c r="BA339" s="52"/>
    </row>
    <row r="340" spans="1:53" ht="31.05" customHeight="1" x14ac:dyDescent="0.3">
      <c r="A340" s="43">
        <f t="shared" si="20"/>
        <v>329</v>
      </c>
      <c r="B340" s="19"/>
      <c r="C340" s="19"/>
      <c r="D340" s="13"/>
      <c r="E340" s="13"/>
      <c r="F340" s="128"/>
      <c r="G340" s="44"/>
      <c r="H340" s="44"/>
      <c r="I340" s="44"/>
      <c r="J340" s="62"/>
      <c r="K340" s="44"/>
      <c r="L340" s="73"/>
      <c r="M340" s="45"/>
      <c r="N340" s="45"/>
      <c r="O340" s="45"/>
      <c r="P340" s="45"/>
      <c r="Q340" s="45"/>
      <c r="R340" s="44"/>
      <c r="S340" s="45"/>
      <c r="T340" s="46"/>
      <c r="U340" s="45"/>
      <c r="V340" s="44"/>
      <c r="W340" s="49"/>
      <c r="X340" s="44"/>
      <c r="Y340" s="45"/>
      <c r="Z340" s="44"/>
      <c r="AA340" s="49"/>
      <c r="AB340" s="46"/>
      <c r="AC340" s="49"/>
      <c r="AD340" s="44"/>
      <c r="AE340" s="46"/>
      <c r="AF340" s="46"/>
      <c r="AG340" s="44"/>
      <c r="AH340" s="14">
        <f t="shared" si="21"/>
        <v>0</v>
      </c>
      <c r="AI340" s="47"/>
      <c r="AJ340" s="48"/>
      <c r="AK340" s="47"/>
      <c r="AL340" s="66" t="str">
        <f t="shared" si="22"/>
        <v/>
      </c>
      <c r="AM340" s="44"/>
      <c r="AN340" s="44"/>
      <c r="AO340" s="62"/>
      <c r="AP340" s="44" t="str">
        <f>IF(AND(AM340=Lists!$X$5,AN340="",AO340=""),"A final outcome must be selected and the exit date specified.",IF(OR(AND(AM340=Lists!$X$6,AN340="",AO340=""),AND(AM340=Lists!$X$6,AN340="")),"Further information on the participants circumstance to be added in this column.",IF(AN340=Lists!$Q$13,"Further information on the reason for exit must be added in this column.",IF(AND(AN340&lt;&gt;"",AO340=""),"Exit date must be entered in column AO",""))))</f>
        <v/>
      </c>
      <c r="AQ340" s="44"/>
      <c r="AR340" s="44"/>
      <c r="AS340" s="44"/>
      <c r="AT340" s="44"/>
      <c r="AU340" s="44"/>
      <c r="AV340" s="44"/>
      <c r="AW340" s="62"/>
      <c r="AX340" s="71" t="str">
        <f t="shared" si="23"/>
        <v/>
      </c>
      <c r="BA340" s="52"/>
    </row>
    <row r="341" spans="1:53" ht="31.05" customHeight="1" x14ac:dyDescent="0.3">
      <c r="A341" s="43">
        <f t="shared" si="20"/>
        <v>330</v>
      </c>
      <c r="B341" s="19"/>
      <c r="C341" s="19"/>
      <c r="D341" s="13"/>
      <c r="E341" s="13"/>
      <c r="F341" s="128"/>
      <c r="G341" s="44"/>
      <c r="H341" s="44"/>
      <c r="I341" s="44"/>
      <c r="J341" s="62"/>
      <c r="K341" s="44"/>
      <c r="L341" s="73"/>
      <c r="M341" s="45"/>
      <c r="N341" s="45"/>
      <c r="O341" s="45"/>
      <c r="P341" s="45"/>
      <c r="Q341" s="45"/>
      <c r="R341" s="44"/>
      <c r="S341" s="45"/>
      <c r="T341" s="46"/>
      <c r="U341" s="45"/>
      <c r="V341" s="44"/>
      <c r="W341" s="49"/>
      <c r="X341" s="44"/>
      <c r="Y341" s="45"/>
      <c r="Z341" s="44"/>
      <c r="AA341" s="49"/>
      <c r="AB341" s="46"/>
      <c r="AC341" s="49"/>
      <c r="AD341" s="44"/>
      <c r="AE341" s="46"/>
      <c r="AF341" s="46"/>
      <c r="AG341" s="44"/>
      <c r="AH341" s="14">
        <f t="shared" si="21"/>
        <v>0</v>
      </c>
      <c r="AI341" s="47"/>
      <c r="AJ341" s="48"/>
      <c r="AK341" s="47"/>
      <c r="AL341" s="66" t="str">
        <f t="shared" si="22"/>
        <v/>
      </c>
      <c r="AM341" s="44"/>
      <c r="AN341" s="44"/>
      <c r="AO341" s="62"/>
      <c r="AP341" s="44" t="str">
        <f>IF(AND(AM341=Lists!$X$5,AN341="",AO341=""),"A final outcome must be selected and the exit date specified.",IF(OR(AND(AM341=Lists!$X$6,AN341="",AO341=""),AND(AM341=Lists!$X$6,AN341="")),"Further information on the participants circumstance to be added in this column.",IF(AN341=Lists!$Q$13,"Further information on the reason for exit must be added in this column.",IF(AND(AN341&lt;&gt;"",AO341=""),"Exit date must be entered in column AO",""))))</f>
        <v/>
      </c>
      <c r="AQ341" s="44"/>
      <c r="AR341" s="44"/>
      <c r="AS341" s="44"/>
      <c r="AT341" s="44"/>
      <c r="AU341" s="44"/>
      <c r="AV341" s="44"/>
      <c r="AW341" s="62"/>
      <c r="AX341" s="71" t="str">
        <f t="shared" si="23"/>
        <v/>
      </c>
      <c r="BA341" s="52"/>
    </row>
    <row r="342" spans="1:53" ht="31.05" customHeight="1" x14ac:dyDescent="0.3">
      <c r="A342" s="43">
        <f t="shared" si="20"/>
        <v>331</v>
      </c>
      <c r="B342" s="19"/>
      <c r="C342" s="19"/>
      <c r="D342" s="13"/>
      <c r="E342" s="13"/>
      <c r="F342" s="128"/>
      <c r="G342" s="44"/>
      <c r="H342" s="44"/>
      <c r="I342" s="44"/>
      <c r="J342" s="62"/>
      <c r="K342" s="44"/>
      <c r="L342" s="73"/>
      <c r="M342" s="45"/>
      <c r="N342" s="45"/>
      <c r="O342" s="45"/>
      <c r="P342" s="45"/>
      <c r="Q342" s="45"/>
      <c r="R342" s="44"/>
      <c r="S342" s="45"/>
      <c r="T342" s="46"/>
      <c r="U342" s="45"/>
      <c r="V342" s="44"/>
      <c r="W342" s="49"/>
      <c r="X342" s="44"/>
      <c r="Y342" s="45"/>
      <c r="Z342" s="44"/>
      <c r="AA342" s="49"/>
      <c r="AB342" s="46"/>
      <c r="AC342" s="49"/>
      <c r="AD342" s="44"/>
      <c r="AE342" s="46"/>
      <c r="AF342" s="46"/>
      <c r="AG342" s="44"/>
      <c r="AH342" s="14">
        <f t="shared" si="21"/>
        <v>0</v>
      </c>
      <c r="AI342" s="47"/>
      <c r="AJ342" s="48"/>
      <c r="AK342" s="47"/>
      <c r="AL342" s="66" t="str">
        <f t="shared" si="22"/>
        <v/>
      </c>
      <c r="AM342" s="44"/>
      <c r="AN342" s="44"/>
      <c r="AO342" s="62"/>
      <c r="AP342" s="44" t="str">
        <f>IF(AND(AM342=Lists!$X$5,AN342="",AO342=""),"A final outcome must be selected and the exit date specified.",IF(OR(AND(AM342=Lists!$X$6,AN342="",AO342=""),AND(AM342=Lists!$X$6,AN342="")),"Further information on the participants circumstance to be added in this column.",IF(AN342=Lists!$Q$13,"Further information on the reason for exit must be added in this column.",IF(AND(AN342&lt;&gt;"",AO342=""),"Exit date must be entered in column AO",""))))</f>
        <v/>
      </c>
      <c r="AQ342" s="44"/>
      <c r="AR342" s="44"/>
      <c r="AS342" s="44"/>
      <c r="AT342" s="44"/>
      <c r="AU342" s="44"/>
      <c r="AV342" s="44"/>
      <c r="AW342" s="62"/>
      <c r="AX342" s="71" t="str">
        <f t="shared" si="23"/>
        <v/>
      </c>
      <c r="BA342" s="52"/>
    </row>
    <row r="343" spans="1:53" ht="31.05" customHeight="1" x14ac:dyDescent="0.3">
      <c r="A343" s="43">
        <f t="shared" si="20"/>
        <v>332</v>
      </c>
      <c r="B343" s="19"/>
      <c r="C343" s="19"/>
      <c r="D343" s="13"/>
      <c r="E343" s="13"/>
      <c r="F343" s="128"/>
      <c r="G343" s="44"/>
      <c r="H343" s="44"/>
      <c r="I343" s="44"/>
      <c r="J343" s="62"/>
      <c r="K343" s="44"/>
      <c r="L343" s="73"/>
      <c r="M343" s="45"/>
      <c r="N343" s="45"/>
      <c r="O343" s="45"/>
      <c r="P343" s="45"/>
      <c r="Q343" s="45"/>
      <c r="R343" s="44"/>
      <c r="S343" s="45"/>
      <c r="T343" s="46"/>
      <c r="U343" s="45"/>
      <c r="V343" s="44"/>
      <c r="W343" s="49"/>
      <c r="X343" s="44"/>
      <c r="Y343" s="45"/>
      <c r="Z343" s="44"/>
      <c r="AA343" s="49"/>
      <c r="AB343" s="46"/>
      <c r="AC343" s="49"/>
      <c r="AD343" s="44"/>
      <c r="AE343" s="46"/>
      <c r="AF343" s="46"/>
      <c r="AG343" s="44"/>
      <c r="AH343" s="14">
        <f t="shared" si="21"/>
        <v>0</v>
      </c>
      <c r="AI343" s="47"/>
      <c r="AJ343" s="48"/>
      <c r="AK343" s="47"/>
      <c r="AL343" s="66" t="str">
        <f t="shared" si="22"/>
        <v/>
      </c>
      <c r="AM343" s="44"/>
      <c r="AN343" s="44"/>
      <c r="AO343" s="62"/>
      <c r="AP343" s="44" t="str">
        <f>IF(AND(AM343=Lists!$X$5,AN343="",AO343=""),"A final outcome must be selected and the exit date specified.",IF(OR(AND(AM343=Lists!$X$6,AN343="",AO343=""),AND(AM343=Lists!$X$6,AN343="")),"Further information on the participants circumstance to be added in this column.",IF(AN343=Lists!$Q$13,"Further information on the reason for exit must be added in this column.",IF(AND(AN343&lt;&gt;"",AO343=""),"Exit date must be entered in column AO",""))))</f>
        <v/>
      </c>
      <c r="AQ343" s="44"/>
      <c r="AR343" s="44"/>
      <c r="AS343" s="44"/>
      <c r="AT343" s="44"/>
      <c r="AU343" s="44"/>
      <c r="AV343" s="44"/>
      <c r="AW343" s="62"/>
      <c r="AX343" s="71" t="str">
        <f t="shared" si="23"/>
        <v/>
      </c>
      <c r="BA343" s="52"/>
    </row>
    <row r="344" spans="1:53" ht="31.05" customHeight="1" x14ac:dyDescent="0.3">
      <c r="A344" s="43">
        <f t="shared" si="20"/>
        <v>333</v>
      </c>
      <c r="B344" s="19"/>
      <c r="C344" s="19"/>
      <c r="D344" s="13"/>
      <c r="E344" s="13"/>
      <c r="F344" s="128"/>
      <c r="G344" s="44"/>
      <c r="H344" s="44"/>
      <c r="I344" s="44"/>
      <c r="J344" s="62"/>
      <c r="K344" s="44"/>
      <c r="L344" s="73"/>
      <c r="M344" s="45"/>
      <c r="N344" s="45"/>
      <c r="O344" s="45"/>
      <c r="P344" s="45"/>
      <c r="Q344" s="45"/>
      <c r="R344" s="44"/>
      <c r="S344" s="45"/>
      <c r="T344" s="46"/>
      <c r="U344" s="45"/>
      <c r="V344" s="44"/>
      <c r="W344" s="49"/>
      <c r="X344" s="44"/>
      <c r="Y344" s="45"/>
      <c r="Z344" s="44"/>
      <c r="AA344" s="49"/>
      <c r="AB344" s="46"/>
      <c r="AC344" s="49"/>
      <c r="AD344" s="44"/>
      <c r="AE344" s="46"/>
      <c r="AF344" s="46"/>
      <c r="AG344" s="44"/>
      <c r="AH344" s="14">
        <f t="shared" si="21"/>
        <v>0</v>
      </c>
      <c r="AI344" s="47"/>
      <c r="AJ344" s="48"/>
      <c r="AK344" s="47"/>
      <c r="AL344" s="66" t="str">
        <f t="shared" si="22"/>
        <v/>
      </c>
      <c r="AM344" s="44"/>
      <c r="AN344" s="44"/>
      <c r="AO344" s="62"/>
      <c r="AP344" s="44" t="str">
        <f>IF(AND(AM344=Lists!$X$5,AN344="",AO344=""),"A final outcome must be selected and the exit date specified.",IF(OR(AND(AM344=Lists!$X$6,AN344="",AO344=""),AND(AM344=Lists!$X$6,AN344="")),"Further information on the participants circumstance to be added in this column.",IF(AN344=Lists!$Q$13,"Further information on the reason for exit must be added in this column.",IF(AND(AN344&lt;&gt;"",AO344=""),"Exit date must be entered in column AO",""))))</f>
        <v/>
      </c>
      <c r="AQ344" s="44"/>
      <c r="AR344" s="44"/>
      <c r="AS344" s="44"/>
      <c r="AT344" s="44"/>
      <c r="AU344" s="44"/>
      <c r="AV344" s="44"/>
      <c r="AW344" s="62"/>
      <c r="AX344" s="71" t="str">
        <f t="shared" si="23"/>
        <v/>
      </c>
      <c r="BA344" s="52"/>
    </row>
    <row r="345" spans="1:53" ht="31.05" customHeight="1" x14ac:dyDescent="0.3">
      <c r="A345" s="43">
        <f t="shared" si="20"/>
        <v>334</v>
      </c>
      <c r="B345" s="19"/>
      <c r="C345" s="19"/>
      <c r="D345" s="13"/>
      <c r="E345" s="13"/>
      <c r="F345" s="128"/>
      <c r="G345" s="44"/>
      <c r="H345" s="44"/>
      <c r="I345" s="44"/>
      <c r="J345" s="62"/>
      <c r="K345" s="44"/>
      <c r="L345" s="73"/>
      <c r="M345" s="45"/>
      <c r="N345" s="45"/>
      <c r="O345" s="45"/>
      <c r="P345" s="45"/>
      <c r="Q345" s="45"/>
      <c r="R345" s="44"/>
      <c r="S345" s="45"/>
      <c r="T345" s="46"/>
      <c r="U345" s="45"/>
      <c r="V345" s="44"/>
      <c r="W345" s="49"/>
      <c r="X345" s="44"/>
      <c r="Y345" s="45"/>
      <c r="Z345" s="44"/>
      <c r="AA345" s="49"/>
      <c r="AB345" s="46"/>
      <c r="AC345" s="49"/>
      <c r="AD345" s="44"/>
      <c r="AE345" s="46"/>
      <c r="AF345" s="46"/>
      <c r="AG345" s="44"/>
      <c r="AH345" s="14">
        <f t="shared" si="21"/>
        <v>0</v>
      </c>
      <c r="AI345" s="47"/>
      <c r="AJ345" s="48"/>
      <c r="AK345" s="47"/>
      <c r="AL345" s="66" t="str">
        <f t="shared" si="22"/>
        <v/>
      </c>
      <c r="AM345" s="44"/>
      <c r="AN345" s="44"/>
      <c r="AO345" s="62"/>
      <c r="AP345" s="44" t="str">
        <f>IF(AND(AM345=Lists!$X$5,AN345="",AO345=""),"A final outcome must be selected and the exit date specified.",IF(OR(AND(AM345=Lists!$X$6,AN345="",AO345=""),AND(AM345=Lists!$X$6,AN345="")),"Further information on the participants circumstance to be added in this column.",IF(AN345=Lists!$Q$13,"Further information on the reason for exit must be added in this column.",IF(AND(AN345&lt;&gt;"",AO345=""),"Exit date must be entered in column AO",""))))</f>
        <v/>
      </c>
      <c r="AQ345" s="44"/>
      <c r="AR345" s="44"/>
      <c r="AS345" s="44"/>
      <c r="AT345" s="44"/>
      <c r="AU345" s="44"/>
      <c r="AV345" s="44"/>
      <c r="AW345" s="62"/>
      <c r="AX345" s="71" t="str">
        <f t="shared" si="23"/>
        <v/>
      </c>
      <c r="BA345" s="52"/>
    </row>
    <row r="346" spans="1:53" ht="31.05" customHeight="1" x14ac:dyDescent="0.3">
      <c r="A346" s="43">
        <f t="shared" si="20"/>
        <v>335</v>
      </c>
      <c r="B346" s="19"/>
      <c r="C346" s="19"/>
      <c r="D346" s="13"/>
      <c r="E346" s="13"/>
      <c r="F346" s="128"/>
      <c r="G346" s="44"/>
      <c r="H346" s="44"/>
      <c r="I346" s="44"/>
      <c r="J346" s="62"/>
      <c r="K346" s="44"/>
      <c r="L346" s="73"/>
      <c r="M346" s="45"/>
      <c r="N346" s="45"/>
      <c r="O346" s="45"/>
      <c r="P346" s="45"/>
      <c r="Q346" s="45"/>
      <c r="R346" s="44"/>
      <c r="S346" s="45"/>
      <c r="T346" s="46"/>
      <c r="U346" s="45"/>
      <c r="V346" s="44"/>
      <c r="W346" s="49"/>
      <c r="X346" s="44"/>
      <c r="Y346" s="45"/>
      <c r="Z346" s="44"/>
      <c r="AA346" s="49"/>
      <c r="AB346" s="46"/>
      <c r="AC346" s="49"/>
      <c r="AD346" s="44"/>
      <c r="AE346" s="46"/>
      <c r="AF346" s="46"/>
      <c r="AG346" s="44"/>
      <c r="AH346" s="14">
        <f t="shared" si="21"/>
        <v>0</v>
      </c>
      <c r="AI346" s="47"/>
      <c r="AJ346" s="48"/>
      <c r="AK346" s="47"/>
      <c r="AL346" s="66" t="str">
        <f t="shared" si="22"/>
        <v/>
      </c>
      <c r="AM346" s="44"/>
      <c r="AN346" s="44"/>
      <c r="AO346" s="62"/>
      <c r="AP346" s="44" t="str">
        <f>IF(AND(AM346=Lists!$X$5,AN346="",AO346=""),"A final outcome must be selected and the exit date specified.",IF(OR(AND(AM346=Lists!$X$6,AN346="",AO346=""),AND(AM346=Lists!$X$6,AN346="")),"Further information on the participants circumstance to be added in this column.",IF(AN346=Lists!$Q$13,"Further information on the reason for exit must be added in this column.",IF(AND(AN346&lt;&gt;"",AO346=""),"Exit date must be entered in column AO",""))))</f>
        <v/>
      </c>
      <c r="AQ346" s="44"/>
      <c r="AR346" s="44"/>
      <c r="AS346" s="44"/>
      <c r="AT346" s="44"/>
      <c r="AU346" s="44"/>
      <c r="AV346" s="44"/>
      <c r="AW346" s="62"/>
      <c r="AX346" s="71" t="str">
        <f t="shared" si="23"/>
        <v/>
      </c>
      <c r="BA346" s="52"/>
    </row>
    <row r="347" spans="1:53" ht="31.05" customHeight="1" x14ac:dyDescent="0.3">
      <c r="A347" s="43">
        <f t="shared" si="20"/>
        <v>336</v>
      </c>
      <c r="B347" s="19"/>
      <c r="C347" s="19"/>
      <c r="D347" s="13"/>
      <c r="E347" s="13"/>
      <c r="F347" s="128"/>
      <c r="G347" s="44"/>
      <c r="H347" s="44"/>
      <c r="I347" s="44"/>
      <c r="J347" s="62"/>
      <c r="K347" s="44"/>
      <c r="L347" s="73"/>
      <c r="M347" s="45"/>
      <c r="N347" s="45"/>
      <c r="O347" s="45"/>
      <c r="P347" s="45"/>
      <c r="Q347" s="45"/>
      <c r="R347" s="44"/>
      <c r="S347" s="45"/>
      <c r="T347" s="46"/>
      <c r="U347" s="45"/>
      <c r="V347" s="44"/>
      <c r="W347" s="49"/>
      <c r="X347" s="44"/>
      <c r="Y347" s="45"/>
      <c r="Z347" s="44"/>
      <c r="AA347" s="49"/>
      <c r="AB347" s="46"/>
      <c r="AC347" s="49"/>
      <c r="AD347" s="44"/>
      <c r="AE347" s="46"/>
      <c r="AF347" s="46"/>
      <c r="AG347" s="44"/>
      <c r="AH347" s="14">
        <f t="shared" si="21"/>
        <v>0</v>
      </c>
      <c r="AI347" s="47"/>
      <c r="AJ347" s="48"/>
      <c r="AK347" s="47"/>
      <c r="AL347" s="66" t="str">
        <f t="shared" si="22"/>
        <v/>
      </c>
      <c r="AM347" s="44"/>
      <c r="AN347" s="44"/>
      <c r="AO347" s="62"/>
      <c r="AP347" s="44" t="str">
        <f>IF(AND(AM347=Lists!$X$5,AN347="",AO347=""),"A final outcome must be selected and the exit date specified.",IF(OR(AND(AM347=Lists!$X$6,AN347="",AO347=""),AND(AM347=Lists!$X$6,AN347="")),"Further information on the participants circumstance to be added in this column.",IF(AN347=Lists!$Q$13,"Further information on the reason for exit must be added in this column.",IF(AND(AN347&lt;&gt;"",AO347=""),"Exit date must be entered in column AO",""))))</f>
        <v/>
      </c>
      <c r="AQ347" s="44"/>
      <c r="AR347" s="44"/>
      <c r="AS347" s="44"/>
      <c r="AT347" s="44"/>
      <c r="AU347" s="44"/>
      <c r="AV347" s="44"/>
      <c r="AW347" s="62"/>
      <c r="AX347" s="71" t="str">
        <f t="shared" si="23"/>
        <v/>
      </c>
      <c r="BA347" s="52"/>
    </row>
    <row r="348" spans="1:53" ht="31.05" customHeight="1" x14ac:dyDescent="0.3">
      <c r="A348" s="43">
        <f t="shared" si="20"/>
        <v>337</v>
      </c>
      <c r="B348" s="19"/>
      <c r="C348" s="19"/>
      <c r="D348" s="13"/>
      <c r="E348" s="13"/>
      <c r="F348" s="128"/>
      <c r="G348" s="44"/>
      <c r="H348" s="44"/>
      <c r="I348" s="44"/>
      <c r="J348" s="62"/>
      <c r="K348" s="44"/>
      <c r="L348" s="73"/>
      <c r="M348" s="45"/>
      <c r="N348" s="45"/>
      <c r="O348" s="45"/>
      <c r="P348" s="45"/>
      <c r="Q348" s="45"/>
      <c r="R348" s="44"/>
      <c r="S348" s="45"/>
      <c r="T348" s="46"/>
      <c r="U348" s="45"/>
      <c r="V348" s="44"/>
      <c r="W348" s="49"/>
      <c r="X348" s="44"/>
      <c r="Y348" s="45"/>
      <c r="Z348" s="44"/>
      <c r="AA348" s="49"/>
      <c r="AB348" s="46"/>
      <c r="AC348" s="49"/>
      <c r="AD348" s="44"/>
      <c r="AE348" s="46"/>
      <c r="AF348" s="46"/>
      <c r="AG348" s="44"/>
      <c r="AH348" s="14">
        <f t="shared" si="21"/>
        <v>0</v>
      </c>
      <c r="AI348" s="47"/>
      <c r="AJ348" s="48"/>
      <c r="AK348" s="47"/>
      <c r="AL348" s="66" t="str">
        <f t="shared" si="22"/>
        <v/>
      </c>
      <c r="AM348" s="44"/>
      <c r="AN348" s="44"/>
      <c r="AO348" s="62"/>
      <c r="AP348" s="44" t="str">
        <f>IF(AND(AM348=Lists!$X$5,AN348="",AO348=""),"A final outcome must be selected and the exit date specified.",IF(OR(AND(AM348=Lists!$X$6,AN348="",AO348=""),AND(AM348=Lists!$X$6,AN348="")),"Further information on the participants circumstance to be added in this column.",IF(AN348=Lists!$Q$13,"Further information on the reason for exit must be added in this column.",IF(AND(AN348&lt;&gt;"",AO348=""),"Exit date must be entered in column AO",""))))</f>
        <v/>
      </c>
      <c r="AQ348" s="44"/>
      <c r="AR348" s="44"/>
      <c r="AS348" s="44"/>
      <c r="AT348" s="44"/>
      <c r="AU348" s="44"/>
      <c r="AV348" s="44"/>
      <c r="AW348" s="62"/>
      <c r="AX348" s="71" t="str">
        <f t="shared" si="23"/>
        <v/>
      </c>
      <c r="BA348" s="52"/>
    </row>
    <row r="349" spans="1:53" ht="31.05" customHeight="1" x14ac:dyDescent="0.3">
      <c r="A349" s="43">
        <f t="shared" si="20"/>
        <v>338</v>
      </c>
      <c r="B349" s="19"/>
      <c r="C349" s="19"/>
      <c r="D349" s="13"/>
      <c r="E349" s="13"/>
      <c r="F349" s="128"/>
      <c r="G349" s="44"/>
      <c r="H349" s="44"/>
      <c r="I349" s="44"/>
      <c r="J349" s="62"/>
      <c r="K349" s="44"/>
      <c r="L349" s="73"/>
      <c r="M349" s="45"/>
      <c r="N349" s="45"/>
      <c r="O349" s="45"/>
      <c r="P349" s="45"/>
      <c r="Q349" s="45"/>
      <c r="R349" s="44"/>
      <c r="S349" s="45"/>
      <c r="T349" s="46"/>
      <c r="U349" s="45"/>
      <c r="V349" s="44"/>
      <c r="W349" s="49"/>
      <c r="X349" s="44"/>
      <c r="Y349" s="45"/>
      <c r="Z349" s="44"/>
      <c r="AA349" s="49"/>
      <c r="AB349" s="46"/>
      <c r="AC349" s="49"/>
      <c r="AD349" s="44"/>
      <c r="AE349" s="46"/>
      <c r="AF349" s="46"/>
      <c r="AG349" s="44"/>
      <c r="AH349" s="14">
        <f t="shared" si="21"/>
        <v>0</v>
      </c>
      <c r="AI349" s="47"/>
      <c r="AJ349" s="48"/>
      <c r="AK349" s="47"/>
      <c r="AL349" s="66" t="str">
        <f t="shared" si="22"/>
        <v/>
      </c>
      <c r="AM349" s="44"/>
      <c r="AN349" s="44"/>
      <c r="AO349" s="62"/>
      <c r="AP349" s="44" t="str">
        <f>IF(AND(AM349=Lists!$X$5,AN349="",AO349=""),"A final outcome must be selected and the exit date specified.",IF(OR(AND(AM349=Lists!$X$6,AN349="",AO349=""),AND(AM349=Lists!$X$6,AN349="")),"Further information on the participants circumstance to be added in this column.",IF(AN349=Lists!$Q$13,"Further information on the reason for exit must be added in this column.",IF(AND(AN349&lt;&gt;"",AO349=""),"Exit date must be entered in column AO",""))))</f>
        <v/>
      </c>
      <c r="AQ349" s="44"/>
      <c r="AR349" s="44"/>
      <c r="AS349" s="44"/>
      <c r="AT349" s="44"/>
      <c r="AU349" s="44"/>
      <c r="AV349" s="44"/>
      <c r="AW349" s="62"/>
      <c r="AX349" s="71" t="str">
        <f t="shared" si="23"/>
        <v/>
      </c>
      <c r="BA349" s="52"/>
    </row>
    <row r="350" spans="1:53" ht="31.05" customHeight="1" x14ac:dyDescent="0.3">
      <c r="A350" s="43">
        <f t="shared" si="20"/>
        <v>339</v>
      </c>
      <c r="B350" s="19"/>
      <c r="C350" s="19"/>
      <c r="D350" s="13"/>
      <c r="E350" s="13"/>
      <c r="F350" s="128"/>
      <c r="G350" s="44"/>
      <c r="H350" s="44"/>
      <c r="I350" s="44"/>
      <c r="J350" s="62"/>
      <c r="K350" s="44"/>
      <c r="L350" s="73"/>
      <c r="M350" s="45"/>
      <c r="N350" s="45"/>
      <c r="O350" s="45"/>
      <c r="P350" s="45"/>
      <c r="Q350" s="45"/>
      <c r="R350" s="44"/>
      <c r="S350" s="45"/>
      <c r="T350" s="46"/>
      <c r="U350" s="45"/>
      <c r="V350" s="44"/>
      <c r="W350" s="49"/>
      <c r="X350" s="44"/>
      <c r="Y350" s="45"/>
      <c r="Z350" s="44"/>
      <c r="AA350" s="49"/>
      <c r="AB350" s="46"/>
      <c r="AC350" s="49"/>
      <c r="AD350" s="44"/>
      <c r="AE350" s="46"/>
      <c r="AF350" s="46"/>
      <c r="AG350" s="44"/>
      <c r="AH350" s="14">
        <f t="shared" si="21"/>
        <v>0</v>
      </c>
      <c r="AI350" s="47"/>
      <c r="AJ350" s="48"/>
      <c r="AK350" s="47"/>
      <c r="AL350" s="66" t="str">
        <f t="shared" si="22"/>
        <v/>
      </c>
      <c r="AM350" s="44"/>
      <c r="AN350" s="44"/>
      <c r="AO350" s="62"/>
      <c r="AP350" s="44" t="str">
        <f>IF(AND(AM350=Lists!$X$5,AN350="",AO350=""),"A final outcome must be selected and the exit date specified.",IF(OR(AND(AM350=Lists!$X$6,AN350="",AO350=""),AND(AM350=Lists!$X$6,AN350="")),"Further information on the participants circumstance to be added in this column.",IF(AN350=Lists!$Q$13,"Further information on the reason for exit must be added in this column.",IF(AND(AN350&lt;&gt;"",AO350=""),"Exit date must be entered in column AO",""))))</f>
        <v/>
      </c>
      <c r="AQ350" s="44"/>
      <c r="AR350" s="44"/>
      <c r="AS350" s="44"/>
      <c r="AT350" s="44"/>
      <c r="AU350" s="44"/>
      <c r="AV350" s="44"/>
      <c r="AW350" s="62"/>
      <c r="AX350" s="71" t="str">
        <f t="shared" si="23"/>
        <v/>
      </c>
      <c r="BA350" s="52"/>
    </row>
    <row r="351" spans="1:53" ht="31.05" customHeight="1" x14ac:dyDescent="0.3">
      <c r="A351" s="43">
        <f t="shared" si="20"/>
        <v>340</v>
      </c>
      <c r="B351" s="19"/>
      <c r="C351" s="19"/>
      <c r="D351" s="13"/>
      <c r="E351" s="13"/>
      <c r="F351" s="128"/>
      <c r="G351" s="44"/>
      <c r="H351" s="44"/>
      <c r="I351" s="44"/>
      <c r="J351" s="62"/>
      <c r="K351" s="44"/>
      <c r="L351" s="73"/>
      <c r="M351" s="45"/>
      <c r="N351" s="45"/>
      <c r="O351" s="45"/>
      <c r="P351" s="45"/>
      <c r="Q351" s="45"/>
      <c r="R351" s="44"/>
      <c r="S351" s="45"/>
      <c r="T351" s="46"/>
      <c r="U351" s="45"/>
      <c r="V351" s="44"/>
      <c r="W351" s="49"/>
      <c r="X351" s="44"/>
      <c r="Y351" s="45"/>
      <c r="Z351" s="44"/>
      <c r="AA351" s="49"/>
      <c r="AB351" s="46"/>
      <c r="AC351" s="49"/>
      <c r="AD351" s="44"/>
      <c r="AE351" s="46"/>
      <c r="AF351" s="46"/>
      <c r="AG351" s="44"/>
      <c r="AH351" s="14">
        <f t="shared" si="21"/>
        <v>0</v>
      </c>
      <c r="AI351" s="47"/>
      <c r="AJ351" s="48"/>
      <c r="AK351" s="47"/>
      <c r="AL351" s="66" t="str">
        <f t="shared" si="22"/>
        <v/>
      </c>
      <c r="AM351" s="44"/>
      <c r="AN351" s="44"/>
      <c r="AO351" s="62"/>
      <c r="AP351" s="44" t="str">
        <f>IF(AND(AM351=Lists!$X$5,AN351="",AO351=""),"A final outcome must be selected and the exit date specified.",IF(OR(AND(AM351=Lists!$X$6,AN351="",AO351=""),AND(AM351=Lists!$X$6,AN351="")),"Further information on the participants circumstance to be added in this column.",IF(AN351=Lists!$Q$13,"Further information on the reason for exit must be added in this column.",IF(AND(AN351&lt;&gt;"",AO351=""),"Exit date must be entered in column AO",""))))</f>
        <v/>
      </c>
      <c r="AQ351" s="44"/>
      <c r="AR351" s="44"/>
      <c r="AS351" s="44"/>
      <c r="AT351" s="44"/>
      <c r="AU351" s="44"/>
      <c r="AV351" s="44"/>
      <c r="AW351" s="62"/>
      <c r="AX351" s="71" t="str">
        <f t="shared" si="23"/>
        <v/>
      </c>
      <c r="BA351" s="52"/>
    </row>
    <row r="352" spans="1:53" ht="31.05" customHeight="1" x14ac:dyDescent="0.3">
      <c r="A352" s="43">
        <f t="shared" si="20"/>
        <v>341</v>
      </c>
      <c r="B352" s="19"/>
      <c r="C352" s="19"/>
      <c r="D352" s="13"/>
      <c r="E352" s="13"/>
      <c r="F352" s="128"/>
      <c r="G352" s="44"/>
      <c r="H352" s="44"/>
      <c r="I352" s="44"/>
      <c r="J352" s="62"/>
      <c r="K352" s="44"/>
      <c r="L352" s="73"/>
      <c r="M352" s="45"/>
      <c r="N352" s="45"/>
      <c r="O352" s="45"/>
      <c r="P352" s="45"/>
      <c r="Q352" s="45"/>
      <c r="R352" s="44"/>
      <c r="S352" s="45"/>
      <c r="T352" s="46"/>
      <c r="U352" s="45"/>
      <c r="V352" s="44"/>
      <c r="W352" s="49"/>
      <c r="X352" s="44"/>
      <c r="Y352" s="45"/>
      <c r="Z352" s="44"/>
      <c r="AA352" s="49"/>
      <c r="AB352" s="46"/>
      <c r="AC352" s="49"/>
      <c r="AD352" s="44"/>
      <c r="AE352" s="46"/>
      <c r="AF352" s="46"/>
      <c r="AG352" s="44"/>
      <c r="AH352" s="14">
        <f t="shared" si="21"/>
        <v>0</v>
      </c>
      <c r="AI352" s="47"/>
      <c r="AJ352" s="48"/>
      <c r="AK352" s="47"/>
      <c r="AL352" s="66" t="str">
        <f t="shared" si="22"/>
        <v/>
      </c>
      <c r="AM352" s="44"/>
      <c r="AN352" s="44"/>
      <c r="AO352" s="62"/>
      <c r="AP352" s="44" t="str">
        <f>IF(AND(AM352=Lists!$X$5,AN352="",AO352=""),"A final outcome must be selected and the exit date specified.",IF(OR(AND(AM352=Lists!$X$6,AN352="",AO352=""),AND(AM352=Lists!$X$6,AN352="")),"Further information on the participants circumstance to be added in this column.",IF(AN352=Lists!$Q$13,"Further information on the reason for exit must be added in this column.",IF(AND(AN352&lt;&gt;"",AO352=""),"Exit date must be entered in column AO",""))))</f>
        <v/>
      </c>
      <c r="AQ352" s="44"/>
      <c r="AR352" s="44"/>
      <c r="AS352" s="44"/>
      <c r="AT352" s="44"/>
      <c r="AU352" s="44"/>
      <c r="AV352" s="44"/>
      <c r="AW352" s="62"/>
      <c r="AX352" s="71" t="str">
        <f t="shared" si="23"/>
        <v/>
      </c>
      <c r="BA352" s="52"/>
    </row>
    <row r="353" spans="1:53" ht="31.05" customHeight="1" x14ac:dyDescent="0.3">
      <c r="A353" s="43">
        <f t="shared" si="20"/>
        <v>342</v>
      </c>
      <c r="B353" s="19"/>
      <c r="C353" s="19"/>
      <c r="D353" s="13"/>
      <c r="E353" s="13"/>
      <c r="F353" s="128"/>
      <c r="G353" s="44"/>
      <c r="H353" s="44"/>
      <c r="I353" s="44"/>
      <c r="J353" s="62"/>
      <c r="K353" s="44"/>
      <c r="L353" s="73"/>
      <c r="M353" s="45"/>
      <c r="N353" s="45"/>
      <c r="O353" s="45"/>
      <c r="P353" s="45"/>
      <c r="Q353" s="45"/>
      <c r="R353" s="44"/>
      <c r="S353" s="45"/>
      <c r="T353" s="46"/>
      <c r="U353" s="45"/>
      <c r="V353" s="44"/>
      <c r="W353" s="49"/>
      <c r="X353" s="44"/>
      <c r="Y353" s="45"/>
      <c r="Z353" s="44"/>
      <c r="AA353" s="49"/>
      <c r="AB353" s="46"/>
      <c r="AC353" s="49"/>
      <c r="AD353" s="44"/>
      <c r="AE353" s="46"/>
      <c r="AF353" s="46"/>
      <c r="AG353" s="44"/>
      <c r="AH353" s="14">
        <f t="shared" si="21"/>
        <v>0</v>
      </c>
      <c r="AI353" s="47"/>
      <c r="AJ353" s="48"/>
      <c r="AK353" s="47"/>
      <c r="AL353" s="66" t="str">
        <f t="shared" si="22"/>
        <v/>
      </c>
      <c r="AM353" s="44"/>
      <c r="AN353" s="44"/>
      <c r="AO353" s="62"/>
      <c r="AP353" s="44" t="str">
        <f>IF(AND(AM353=Lists!$X$5,AN353="",AO353=""),"A final outcome must be selected and the exit date specified.",IF(OR(AND(AM353=Lists!$X$6,AN353="",AO353=""),AND(AM353=Lists!$X$6,AN353="")),"Further information on the participants circumstance to be added in this column.",IF(AN353=Lists!$Q$13,"Further information on the reason for exit must be added in this column.",IF(AND(AN353&lt;&gt;"",AO353=""),"Exit date must be entered in column AO",""))))</f>
        <v/>
      </c>
      <c r="AQ353" s="44"/>
      <c r="AR353" s="44"/>
      <c r="AS353" s="44"/>
      <c r="AT353" s="44"/>
      <c r="AU353" s="44"/>
      <c r="AV353" s="44"/>
      <c r="AW353" s="62"/>
      <c r="AX353" s="71" t="str">
        <f t="shared" si="23"/>
        <v/>
      </c>
      <c r="BA353" s="52"/>
    </row>
    <row r="354" spans="1:53" ht="31.05" customHeight="1" x14ac:dyDescent="0.3">
      <c r="A354" s="43">
        <f t="shared" si="20"/>
        <v>343</v>
      </c>
      <c r="B354" s="19"/>
      <c r="C354" s="19"/>
      <c r="D354" s="13"/>
      <c r="E354" s="13"/>
      <c r="F354" s="128"/>
      <c r="G354" s="44"/>
      <c r="H354" s="44"/>
      <c r="I354" s="44"/>
      <c r="J354" s="62"/>
      <c r="K354" s="44"/>
      <c r="L354" s="73"/>
      <c r="M354" s="45"/>
      <c r="N354" s="45"/>
      <c r="O354" s="45"/>
      <c r="P354" s="45"/>
      <c r="Q354" s="45"/>
      <c r="R354" s="44"/>
      <c r="S354" s="45"/>
      <c r="T354" s="46"/>
      <c r="U354" s="45"/>
      <c r="V354" s="44"/>
      <c r="W354" s="49"/>
      <c r="X354" s="44"/>
      <c r="Y354" s="45"/>
      <c r="Z354" s="44"/>
      <c r="AA354" s="49"/>
      <c r="AB354" s="46"/>
      <c r="AC354" s="49"/>
      <c r="AD354" s="44"/>
      <c r="AE354" s="46"/>
      <c r="AF354" s="46"/>
      <c r="AG354" s="44"/>
      <c r="AH354" s="14">
        <f t="shared" si="21"/>
        <v>0</v>
      </c>
      <c r="AI354" s="47"/>
      <c r="AJ354" s="48"/>
      <c r="AK354" s="47"/>
      <c r="AL354" s="66" t="str">
        <f t="shared" si="22"/>
        <v/>
      </c>
      <c r="AM354" s="44"/>
      <c r="AN354" s="44"/>
      <c r="AO354" s="62"/>
      <c r="AP354" s="44" t="str">
        <f>IF(AND(AM354=Lists!$X$5,AN354="",AO354=""),"A final outcome must be selected and the exit date specified.",IF(OR(AND(AM354=Lists!$X$6,AN354="",AO354=""),AND(AM354=Lists!$X$6,AN354="")),"Further information on the participants circumstance to be added in this column.",IF(AN354=Lists!$Q$13,"Further information on the reason for exit must be added in this column.",IF(AND(AN354&lt;&gt;"",AO354=""),"Exit date must be entered in column AO",""))))</f>
        <v/>
      </c>
      <c r="AQ354" s="44"/>
      <c r="AR354" s="44"/>
      <c r="AS354" s="44"/>
      <c r="AT354" s="44"/>
      <c r="AU354" s="44"/>
      <c r="AV354" s="44"/>
      <c r="AW354" s="62"/>
      <c r="AX354" s="71" t="str">
        <f t="shared" si="23"/>
        <v/>
      </c>
      <c r="BA354" s="52"/>
    </row>
    <row r="355" spans="1:53" ht="31.05" customHeight="1" x14ac:dyDescent="0.3">
      <c r="A355" s="43">
        <f t="shared" si="20"/>
        <v>344</v>
      </c>
      <c r="B355" s="19"/>
      <c r="C355" s="19"/>
      <c r="D355" s="13"/>
      <c r="E355" s="13"/>
      <c r="F355" s="128"/>
      <c r="G355" s="44"/>
      <c r="H355" s="44"/>
      <c r="I355" s="44"/>
      <c r="J355" s="62"/>
      <c r="K355" s="44"/>
      <c r="L355" s="73"/>
      <c r="M355" s="45"/>
      <c r="N355" s="45"/>
      <c r="O355" s="45"/>
      <c r="P355" s="45"/>
      <c r="Q355" s="45"/>
      <c r="R355" s="44"/>
      <c r="S355" s="45"/>
      <c r="T355" s="46"/>
      <c r="U355" s="45"/>
      <c r="V355" s="44"/>
      <c r="W355" s="49"/>
      <c r="X355" s="44"/>
      <c r="Y355" s="45"/>
      <c r="Z355" s="44"/>
      <c r="AA355" s="49"/>
      <c r="AB355" s="46"/>
      <c r="AC355" s="49"/>
      <c r="AD355" s="44"/>
      <c r="AE355" s="46"/>
      <c r="AF355" s="46"/>
      <c r="AG355" s="44"/>
      <c r="AH355" s="14">
        <f t="shared" si="21"/>
        <v>0</v>
      </c>
      <c r="AI355" s="47"/>
      <c r="AJ355" s="48"/>
      <c r="AK355" s="47"/>
      <c r="AL355" s="66" t="str">
        <f t="shared" si="22"/>
        <v/>
      </c>
      <c r="AM355" s="44"/>
      <c r="AN355" s="44"/>
      <c r="AO355" s="62"/>
      <c r="AP355" s="44" t="str">
        <f>IF(AND(AM355=Lists!$X$5,AN355="",AO355=""),"A final outcome must be selected and the exit date specified.",IF(OR(AND(AM355=Lists!$X$6,AN355="",AO355=""),AND(AM355=Lists!$X$6,AN355="")),"Further information on the participants circumstance to be added in this column.",IF(AN355=Lists!$Q$13,"Further information on the reason for exit must be added in this column.",IF(AND(AN355&lt;&gt;"",AO355=""),"Exit date must be entered in column AO",""))))</f>
        <v/>
      </c>
      <c r="AQ355" s="44"/>
      <c r="AR355" s="44"/>
      <c r="AS355" s="44"/>
      <c r="AT355" s="44"/>
      <c r="AU355" s="44"/>
      <c r="AV355" s="44"/>
      <c r="AW355" s="62"/>
      <c r="AX355" s="71" t="str">
        <f t="shared" si="23"/>
        <v/>
      </c>
      <c r="BA355" s="52"/>
    </row>
    <row r="356" spans="1:53" ht="31.05" customHeight="1" x14ac:dyDescent="0.3">
      <c r="A356" s="43">
        <f t="shared" ref="A356:A419" si="24">A355+1</f>
        <v>345</v>
      </c>
      <c r="B356" s="19"/>
      <c r="C356" s="19"/>
      <c r="D356" s="13"/>
      <c r="E356" s="13"/>
      <c r="F356" s="128"/>
      <c r="G356" s="44"/>
      <c r="H356" s="44"/>
      <c r="I356" s="44"/>
      <c r="J356" s="62"/>
      <c r="K356" s="44"/>
      <c r="L356" s="73"/>
      <c r="M356" s="45"/>
      <c r="N356" s="45"/>
      <c r="O356" s="45"/>
      <c r="P356" s="45"/>
      <c r="Q356" s="45"/>
      <c r="R356" s="44"/>
      <c r="S356" s="45"/>
      <c r="T356" s="46"/>
      <c r="U356" s="45"/>
      <c r="V356" s="44"/>
      <c r="W356" s="49"/>
      <c r="X356" s="44"/>
      <c r="Y356" s="45"/>
      <c r="Z356" s="44"/>
      <c r="AA356" s="49"/>
      <c r="AB356" s="46"/>
      <c r="AC356" s="49"/>
      <c r="AD356" s="44"/>
      <c r="AE356" s="46"/>
      <c r="AF356" s="46"/>
      <c r="AG356" s="44"/>
      <c r="AH356" s="14">
        <f t="shared" si="21"/>
        <v>0</v>
      </c>
      <c r="AI356" s="47"/>
      <c r="AJ356" s="48"/>
      <c r="AK356" s="47"/>
      <c r="AL356" s="66" t="str">
        <f t="shared" si="22"/>
        <v/>
      </c>
      <c r="AM356" s="44"/>
      <c r="AN356" s="44"/>
      <c r="AO356" s="62"/>
      <c r="AP356" s="44" t="str">
        <f>IF(AND(AM356=Lists!$X$5,AN356="",AO356=""),"A final outcome must be selected and the exit date specified.",IF(OR(AND(AM356=Lists!$X$6,AN356="",AO356=""),AND(AM356=Lists!$X$6,AN356="")),"Further information on the participants circumstance to be added in this column.",IF(AN356=Lists!$Q$13,"Further information on the reason for exit must be added in this column.",IF(AND(AN356&lt;&gt;"",AO356=""),"Exit date must be entered in column AO",""))))</f>
        <v/>
      </c>
      <c r="AQ356" s="44"/>
      <c r="AR356" s="44"/>
      <c r="AS356" s="44"/>
      <c r="AT356" s="44"/>
      <c r="AU356" s="44"/>
      <c r="AV356" s="44"/>
      <c r="AW356" s="62"/>
      <c r="AX356" s="71" t="str">
        <f t="shared" si="23"/>
        <v/>
      </c>
      <c r="BA356" s="52"/>
    </row>
    <row r="357" spans="1:53" ht="31.05" customHeight="1" x14ac:dyDescent="0.3">
      <c r="A357" s="43">
        <f t="shared" si="24"/>
        <v>346</v>
      </c>
      <c r="B357" s="19"/>
      <c r="C357" s="19"/>
      <c r="D357" s="13"/>
      <c r="E357" s="13"/>
      <c r="F357" s="128"/>
      <c r="G357" s="44"/>
      <c r="H357" s="44"/>
      <c r="I357" s="44"/>
      <c r="J357" s="62"/>
      <c r="K357" s="44"/>
      <c r="L357" s="73"/>
      <c r="M357" s="45"/>
      <c r="N357" s="45"/>
      <c r="O357" s="45"/>
      <c r="P357" s="45"/>
      <c r="Q357" s="45"/>
      <c r="R357" s="44"/>
      <c r="S357" s="45"/>
      <c r="T357" s="46"/>
      <c r="U357" s="45"/>
      <c r="V357" s="44"/>
      <c r="W357" s="49"/>
      <c r="X357" s="44"/>
      <c r="Y357" s="45"/>
      <c r="Z357" s="44"/>
      <c r="AA357" s="49"/>
      <c r="AB357" s="46"/>
      <c r="AC357" s="49"/>
      <c r="AD357" s="44"/>
      <c r="AE357" s="46"/>
      <c r="AF357" s="46"/>
      <c r="AG357" s="44"/>
      <c r="AH357" s="14">
        <f t="shared" si="21"/>
        <v>0</v>
      </c>
      <c r="AI357" s="47"/>
      <c r="AJ357" s="48"/>
      <c r="AK357" s="47"/>
      <c r="AL357" s="66" t="str">
        <f t="shared" si="22"/>
        <v/>
      </c>
      <c r="AM357" s="44"/>
      <c r="AN357" s="44"/>
      <c r="AO357" s="62"/>
      <c r="AP357" s="44" t="str">
        <f>IF(AND(AM357=Lists!$X$5,AN357="",AO357=""),"A final outcome must be selected and the exit date specified.",IF(OR(AND(AM357=Lists!$X$6,AN357="",AO357=""),AND(AM357=Lists!$X$6,AN357="")),"Further information on the participants circumstance to be added in this column.",IF(AN357=Lists!$Q$13,"Further information on the reason for exit must be added in this column.",IF(AND(AN357&lt;&gt;"",AO357=""),"Exit date must be entered in column AO",""))))</f>
        <v/>
      </c>
      <c r="AQ357" s="44"/>
      <c r="AR357" s="44"/>
      <c r="AS357" s="44"/>
      <c r="AT357" s="44"/>
      <c r="AU357" s="44"/>
      <c r="AV357" s="44"/>
      <c r="AW357" s="62"/>
      <c r="AX357" s="71" t="str">
        <f t="shared" si="23"/>
        <v/>
      </c>
      <c r="BA357" s="52"/>
    </row>
    <row r="358" spans="1:53" ht="31.05" customHeight="1" x14ac:dyDescent="0.3">
      <c r="A358" s="43">
        <f t="shared" si="24"/>
        <v>347</v>
      </c>
      <c r="B358" s="19"/>
      <c r="C358" s="19"/>
      <c r="D358" s="13"/>
      <c r="E358" s="13"/>
      <c r="F358" s="128"/>
      <c r="G358" s="44"/>
      <c r="H358" s="44"/>
      <c r="I358" s="44"/>
      <c r="J358" s="62"/>
      <c r="K358" s="44"/>
      <c r="L358" s="73"/>
      <c r="M358" s="45"/>
      <c r="N358" s="45"/>
      <c r="O358" s="45"/>
      <c r="P358" s="45"/>
      <c r="Q358" s="45"/>
      <c r="R358" s="44"/>
      <c r="S358" s="45"/>
      <c r="T358" s="46"/>
      <c r="U358" s="45"/>
      <c r="V358" s="44"/>
      <c r="W358" s="49"/>
      <c r="X358" s="44"/>
      <c r="Y358" s="45"/>
      <c r="Z358" s="44"/>
      <c r="AA358" s="49"/>
      <c r="AB358" s="46"/>
      <c r="AC358" s="49"/>
      <c r="AD358" s="44"/>
      <c r="AE358" s="46"/>
      <c r="AF358" s="46"/>
      <c r="AG358" s="44"/>
      <c r="AH358" s="14">
        <f t="shared" si="21"/>
        <v>0</v>
      </c>
      <c r="AI358" s="47"/>
      <c r="AJ358" s="48"/>
      <c r="AK358" s="47"/>
      <c r="AL358" s="66" t="str">
        <f t="shared" si="22"/>
        <v/>
      </c>
      <c r="AM358" s="44"/>
      <c r="AN358" s="44"/>
      <c r="AO358" s="62"/>
      <c r="AP358" s="44" t="str">
        <f>IF(AND(AM358=Lists!$X$5,AN358="",AO358=""),"A final outcome must be selected and the exit date specified.",IF(OR(AND(AM358=Lists!$X$6,AN358="",AO358=""),AND(AM358=Lists!$X$6,AN358="")),"Further information on the participants circumstance to be added in this column.",IF(AN358=Lists!$Q$13,"Further information on the reason for exit must be added in this column.",IF(AND(AN358&lt;&gt;"",AO358=""),"Exit date must be entered in column AO",""))))</f>
        <v/>
      </c>
      <c r="AQ358" s="44"/>
      <c r="AR358" s="44"/>
      <c r="AS358" s="44"/>
      <c r="AT358" s="44"/>
      <c r="AU358" s="44"/>
      <c r="AV358" s="44"/>
      <c r="AW358" s="62"/>
      <c r="AX358" s="71" t="str">
        <f t="shared" si="23"/>
        <v/>
      </c>
      <c r="BA358" s="52"/>
    </row>
    <row r="359" spans="1:53" ht="31.05" customHeight="1" x14ac:dyDescent="0.3">
      <c r="A359" s="43">
        <f t="shared" si="24"/>
        <v>348</v>
      </c>
      <c r="B359" s="19"/>
      <c r="C359" s="19"/>
      <c r="D359" s="13"/>
      <c r="E359" s="13"/>
      <c r="F359" s="128"/>
      <c r="G359" s="44"/>
      <c r="H359" s="44"/>
      <c r="I359" s="44"/>
      <c r="J359" s="62"/>
      <c r="K359" s="44"/>
      <c r="L359" s="73"/>
      <c r="M359" s="45"/>
      <c r="N359" s="45"/>
      <c r="O359" s="45"/>
      <c r="P359" s="45"/>
      <c r="Q359" s="45"/>
      <c r="R359" s="44"/>
      <c r="S359" s="45"/>
      <c r="T359" s="46"/>
      <c r="U359" s="45"/>
      <c r="V359" s="44"/>
      <c r="W359" s="49"/>
      <c r="X359" s="44"/>
      <c r="Y359" s="45"/>
      <c r="Z359" s="44"/>
      <c r="AA359" s="49"/>
      <c r="AB359" s="46"/>
      <c r="AC359" s="49"/>
      <c r="AD359" s="44"/>
      <c r="AE359" s="46"/>
      <c r="AF359" s="46"/>
      <c r="AG359" s="44"/>
      <c r="AH359" s="14">
        <f t="shared" si="21"/>
        <v>0</v>
      </c>
      <c r="AI359" s="47"/>
      <c r="AJ359" s="48"/>
      <c r="AK359" s="47"/>
      <c r="AL359" s="66" t="str">
        <f t="shared" si="22"/>
        <v/>
      </c>
      <c r="AM359" s="44"/>
      <c r="AN359" s="44"/>
      <c r="AO359" s="62"/>
      <c r="AP359" s="44" t="str">
        <f>IF(AND(AM359=Lists!$X$5,AN359="",AO359=""),"A final outcome must be selected and the exit date specified.",IF(OR(AND(AM359=Lists!$X$6,AN359="",AO359=""),AND(AM359=Lists!$X$6,AN359="")),"Further information on the participants circumstance to be added in this column.",IF(AN359=Lists!$Q$13,"Further information on the reason for exit must be added in this column.",IF(AND(AN359&lt;&gt;"",AO359=""),"Exit date must be entered in column AO",""))))</f>
        <v/>
      </c>
      <c r="AQ359" s="44"/>
      <c r="AR359" s="44"/>
      <c r="AS359" s="44"/>
      <c r="AT359" s="44"/>
      <c r="AU359" s="44"/>
      <c r="AV359" s="44"/>
      <c r="AW359" s="62"/>
      <c r="AX359" s="71" t="str">
        <f t="shared" si="23"/>
        <v/>
      </c>
      <c r="BA359" s="52"/>
    </row>
    <row r="360" spans="1:53" ht="31.05" customHeight="1" x14ac:dyDescent="0.3">
      <c r="A360" s="43">
        <f t="shared" si="24"/>
        <v>349</v>
      </c>
      <c r="B360" s="19"/>
      <c r="C360" s="19"/>
      <c r="D360" s="13"/>
      <c r="E360" s="13"/>
      <c r="F360" s="128"/>
      <c r="G360" s="44"/>
      <c r="H360" s="44"/>
      <c r="I360" s="44"/>
      <c r="J360" s="62"/>
      <c r="K360" s="44"/>
      <c r="L360" s="73"/>
      <c r="M360" s="45"/>
      <c r="N360" s="45"/>
      <c r="O360" s="45"/>
      <c r="P360" s="45"/>
      <c r="Q360" s="45"/>
      <c r="R360" s="44"/>
      <c r="S360" s="45"/>
      <c r="T360" s="46"/>
      <c r="U360" s="45"/>
      <c r="V360" s="44"/>
      <c r="W360" s="49"/>
      <c r="X360" s="44"/>
      <c r="Y360" s="45"/>
      <c r="Z360" s="44"/>
      <c r="AA360" s="49"/>
      <c r="AB360" s="46"/>
      <c r="AC360" s="49"/>
      <c r="AD360" s="44"/>
      <c r="AE360" s="46"/>
      <c r="AF360" s="46"/>
      <c r="AG360" s="44"/>
      <c r="AH360" s="14">
        <f t="shared" si="21"/>
        <v>0</v>
      </c>
      <c r="AI360" s="47"/>
      <c r="AJ360" s="48"/>
      <c r="AK360" s="47"/>
      <c r="AL360" s="66" t="str">
        <f t="shared" si="22"/>
        <v/>
      </c>
      <c r="AM360" s="44"/>
      <c r="AN360" s="44"/>
      <c r="AO360" s="62"/>
      <c r="AP360" s="44" t="str">
        <f>IF(AND(AM360=Lists!$X$5,AN360="",AO360=""),"A final outcome must be selected and the exit date specified.",IF(OR(AND(AM360=Lists!$X$6,AN360="",AO360=""),AND(AM360=Lists!$X$6,AN360="")),"Further information on the participants circumstance to be added in this column.",IF(AN360=Lists!$Q$13,"Further information on the reason for exit must be added in this column.",IF(AND(AN360&lt;&gt;"",AO360=""),"Exit date must be entered in column AO",""))))</f>
        <v/>
      </c>
      <c r="AQ360" s="44"/>
      <c r="AR360" s="44"/>
      <c r="AS360" s="44"/>
      <c r="AT360" s="44"/>
      <c r="AU360" s="44"/>
      <c r="AV360" s="44"/>
      <c r="AW360" s="62"/>
      <c r="AX360" s="71" t="str">
        <f t="shared" si="23"/>
        <v/>
      </c>
      <c r="BA360" s="52"/>
    </row>
    <row r="361" spans="1:53" ht="31.05" customHeight="1" x14ac:dyDescent="0.3">
      <c r="A361" s="43">
        <f t="shared" si="24"/>
        <v>350</v>
      </c>
      <c r="B361" s="19"/>
      <c r="C361" s="19"/>
      <c r="D361" s="13"/>
      <c r="E361" s="13"/>
      <c r="F361" s="128"/>
      <c r="G361" s="44"/>
      <c r="H361" s="44"/>
      <c r="I361" s="44"/>
      <c r="J361" s="62"/>
      <c r="K361" s="44"/>
      <c r="L361" s="73"/>
      <c r="M361" s="45"/>
      <c r="N361" s="45"/>
      <c r="O361" s="45"/>
      <c r="P361" s="45"/>
      <c r="Q361" s="45"/>
      <c r="R361" s="44"/>
      <c r="S361" s="45"/>
      <c r="T361" s="46"/>
      <c r="U361" s="45"/>
      <c r="V361" s="44"/>
      <c r="W361" s="49"/>
      <c r="X361" s="44"/>
      <c r="Y361" s="45"/>
      <c r="Z361" s="44"/>
      <c r="AA361" s="49"/>
      <c r="AB361" s="46"/>
      <c r="AC361" s="49"/>
      <c r="AD361" s="44"/>
      <c r="AE361" s="46"/>
      <c r="AF361" s="46"/>
      <c r="AG361" s="44"/>
      <c r="AH361" s="14">
        <f t="shared" si="21"/>
        <v>0</v>
      </c>
      <c r="AI361" s="47"/>
      <c r="AJ361" s="48"/>
      <c r="AK361" s="47"/>
      <c r="AL361" s="66" t="str">
        <f t="shared" si="22"/>
        <v/>
      </c>
      <c r="AM361" s="44"/>
      <c r="AN361" s="44"/>
      <c r="AO361" s="62"/>
      <c r="AP361" s="44" t="str">
        <f>IF(AND(AM361=Lists!$X$5,AN361="",AO361=""),"A final outcome must be selected and the exit date specified.",IF(OR(AND(AM361=Lists!$X$6,AN361="",AO361=""),AND(AM361=Lists!$X$6,AN361="")),"Further information on the participants circumstance to be added in this column.",IF(AN361=Lists!$Q$13,"Further information on the reason for exit must be added in this column.",IF(AND(AN361&lt;&gt;"",AO361=""),"Exit date must be entered in column AO",""))))</f>
        <v/>
      </c>
      <c r="AQ361" s="44"/>
      <c r="AR361" s="44"/>
      <c r="AS361" s="44"/>
      <c r="AT361" s="44"/>
      <c r="AU361" s="44"/>
      <c r="AV361" s="44"/>
      <c r="AW361" s="62"/>
      <c r="AX361" s="71" t="str">
        <f t="shared" si="23"/>
        <v/>
      </c>
      <c r="BA361" s="52"/>
    </row>
    <row r="362" spans="1:53" ht="31.05" customHeight="1" x14ac:dyDescent="0.3">
      <c r="A362" s="43">
        <f t="shared" si="24"/>
        <v>351</v>
      </c>
      <c r="B362" s="19"/>
      <c r="C362" s="19"/>
      <c r="D362" s="13"/>
      <c r="E362" s="13"/>
      <c r="F362" s="128"/>
      <c r="G362" s="44"/>
      <c r="H362" s="44"/>
      <c r="I362" s="44"/>
      <c r="J362" s="62"/>
      <c r="K362" s="44"/>
      <c r="L362" s="73"/>
      <c r="M362" s="45"/>
      <c r="N362" s="45"/>
      <c r="O362" s="45"/>
      <c r="P362" s="45"/>
      <c r="Q362" s="45"/>
      <c r="R362" s="44"/>
      <c r="S362" s="45"/>
      <c r="T362" s="46"/>
      <c r="U362" s="45"/>
      <c r="V362" s="44"/>
      <c r="W362" s="49"/>
      <c r="X362" s="44"/>
      <c r="Y362" s="45"/>
      <c r="Z362" s="44"/>
      <c r="AA362" s="49"/>
      <c r="AB362" s="46"/>
      <c r="AC362" s="49"/>
      <c r="AD362" s="44"/>
      <c r="AE362" s="46"/>
      <c r="AF362" s="46"/>
      <c r="AG362" s="44"/>
      <c r="AH362" s="14">
        <f t="shared" si="21"/>
        <v>0</v>
      </c>
      <c r="AI362" s="47"/>
      <c r="AJ362" s="48"/>
      <c r="AK362" s="47"/>
      <c r="AL362" s="66" t="str">
        <f t="shared" si="22"/>
        <v/>
      </c>
      <c r="AM362" s="44"/>
      <c r="AN362" s="44"/>
      <c r="AO362" s="62"/>
      <c r="AP362" s="44" t="str">
        <f>IF(AND(AM362=Lists!$X$5,AN362="",AO362=""),"A final outcome must be selected and the exit date specified.",IF(OR(AND(AM362=Lists!$X$6,AN362="",AO362=""),AND(AM362=Lists!$X$6,AN362="")),"Further information on the participants circumstance to be added in this column.",IF(AN362=Lists!$Q$13,"Further information on the reason for exit must be added in this column.",IF(AND(AN362&lt;&gt;"",AO362=""),"Exit date must be entered in column AO",""))))</f>
        <v/>
      </c>
      <c r="AQ362" s="44"/>
      <c r="AR362" s="44"/>
      <c r="AS362" s="44"/>
      <c r="AT362" s="44"/>
      <c r="AU362" s="44"/>
      <c r="AV362" s="44"/>
      <c r="AW362" s="62"/>
      <c r="AX362" s="71" t="str">
        <f t="shared" si="23"/>
        <v/>
      </c>
      <c r="BA362" s="52"/>
    </row>
    <row r="363" spans="1:53" ht="31.05" customHeight="1" x14ac:dyDescent="0.3">
      <c r="A363" s="43">
        <f t="shared" si="24"/>
        <v>352</v>
      </c>
      <c r="B363" s="19"/>
      <c r="C363" s="19"/>
      <c r="D363" s="13"/>
      <c r="E363" s="13"/>
      <c r="F363" s="128"/>
      <c r="G363" s="44"/>
      <c r="H363" s="44"/>
      <c r="I363" s="44"/>
      <c r="J363" s="62"/>
      <c r="K363" s="44"/>
      <c r="L363" s="73"/>
      <c r="M363" s="45"/>
      <c r="N363" s="45"/>
      <c r="O363" s="45"/>
      <c r="P363" s="45"/>
      <c r="Q363" s="45"/>
      <c r="R363" s="44"/>
      <c r="S363" s="45"/>
      <c r="T363" s="46"/>
      <c r="U363" s="45"/>
      <c r="V363" s="44"/>
      <c r="W363" s="49"/>
      <c r="X363" s="44"/>
      <c r="Y363" s="45"/>
      <c r="Z363" s="44"/>
      <c r="AA363" s="49"/>
      <c r="AB363" s="46"/>
      <c r="AC363" s="49"/>
      <c r="AD363" s="44"/>
      <c r="AE363" s="46"/>
      <c r="AF363" s="46"/>
      <c r="AG363" s="44"/>
      <c r="AH363" s="14">
        <f t="shared" si="21"/>
        <v>0</v>
      </c>
      <c r="AI363" s="47"/>
      <c r="AJ363" s="48"/>
      <c r="AK363" s="47"/>
      <c r="AL363" s="66" t="str">
        <f t="shared" si="22"/>
        <v/>
      </c>
      <c r="AM363" s="44"/>
      <c r="AN363" s="44"/>
      <c r="AO363" s="62"/>
      <c r="AP363" s="44" t="str">
        <f>IF(AND(AM363=Lists!$X$5,AN363="",AO363=""),"A final outcome must be selected and the exit date specified.",IF(OR(AND(AM363=Lists!$X$6,AN363="",AO363=""),AND(AM363=Lists!$X$6,AN363="")),"Further information on the participants circumstance to be added in this column.",IF(AN363=Lists!$Q$13,"Further information on the reason for exit must be added in this column.",IF(AND(AN363&lt;&gt;"",AO363=""),"Exit date must be entered in column AO",""))))</f>
        <v/>
      </c>
      <c r="AQ363" s="44"/>
      <c r="AR363" s="44"/>
      <c r="AS363" s="44"/>
      <c r="AT363" s="44"/>
      <c r="AU363" s="44"/>
      <c r="AV363" s="44"/>
      <c r="AW363" s="62"/>
      <c r="AX363" s="71" t="str">
        <f t="shared" si="23"/>
        <v/>
      </c>
      <c r="BA363" s="52"/>
    </row>
    <row r="364" spans="1:53" ht="31.05" customHeight="1" x14ac:dyDescent="0.3">
      <c r="A364" s="43">
        <f t="shared" si="24"/>
        <v>353</v>
      </c>
      <c r="B364" s="19"/>
      <c r="C364" s="19"/>
      <c r="D364" s="13"/>
      <c r="E364" s="13"/>
      <c r="F364" s="128"/>
      <c r="G364" s="44"/>
      <c r="H364" s="44"/>
      <c r="I364" s="44"/>
      <c r="J364" s="62"/>
      <c r="K364" s="44"/>
      <c r="L364" s="73"/>
      <c r="M364" s="45"/>
      <c r="N364" s="45"/>
      <c r="O364" s="45"/>
      <c r="P364" s="45"/>
      <c r="Q364" s="45"/>
      <c r="R364" s="44"/>
      <c r="S364" s="45"/>
      <c r="T364" s="46"/>
      <c r="U364" s="45"/>
      <c r="V364" s="44"/>
      <c r="W364" s="49"/>
      <c r="X364" s="44"/>
      <c r="Y364" s="45"/>
      <c r="Z364" s="44"/>
      <c r="AA364" s="49"/>
      <c r="AB364" s="46"/>
      <c r="AC364" s="49"/>
      <c r="AD364" s="44"/>
      <c r="AE364" s="46"/>
      <c r="AF364" s="46"/>
      <c r="AG364" s="44"/>
      <c r="AH364" s="14">
        <f t="shared" si="21"/>
        <v>0</v>
      </c>
      <c r="AI364" s="47"/>
      <c r="AJ364" s="48"/>
      <c r="AK364" s="47"/>
      <c r="AL364" s="66" t="str">
        <f t="shared" si="22"/>
        <v/>
      </c>
      <c r="AM364" s="44"/>
      <c r="AN364" s="44"/>
      <c r="AO364" s="62"/>
      <c r="AP364" s="44" t="str">
        <f>IF(AND(AM364=Lists!$X$5,AN364="",AO364=""),"A final outcome must be selected and the exit date specified.",IF(OR(AND(AM364=Lists!$X$6,AN364="",AO364=""),AND(AM364=Lists!$X$6,AN364="")),"Further information on the participants circumstance to be added in this column.",IF(AN364=Lists!$Q$13,"Further information on the reason for exit must be added in this column.",IF(AND(AN364&lt;&gt;"",AO364=""),"Exit date must be entered in column AO",""))))</f>
        <v/>
      </c>
      <c r="AQ364" s="44"/>
      <c r="AR364" s="44"/>
      <c r="AS364" s="44"/>
      <c r="AT364" s="44"/>
      <c r="AU364" s="44"/>
      <c r="AV364" s="44"/>
      <c r="AW364" s="62"/>
      <c r="AX364" s="71" t="str">
        <f t="shared" si="23"/>
        <v/>
      </c>
      <c r="BA364" s="52"/>
    </row>
    <row r="365" spans="1:53" ht="31.05" customHeight="1" x14ac:dyDescent="0.3">
      <c r="A365" s="43">
        <f t="shared" si="24"/>
        <v>354</v>
      </c>
      <c r="B365" s="19"/>
      <c r="C365" s="19"/>
      <c r="D365" s="13"/>
      <c r="E365" s="13"/>
      <c r="F365" s="128"/>
      <c r="G365" s="44"/>
      <c r="H365" s="44"/>
      <c r="I365" s="44"/>
      <c r="J365" s="62"/>
      <c r="K365" s="44"/>
      <c r="L365" s="73"/>
      <c r="M365" s="45"/>
      <c r="N365" s="45"/>
      <c r="O365" s="45"/>
      <c r="P365" s="45"/>
      <c r="Q365" s="45"/>
      <c r="R365" s="44"/>
      <c r="S365" s="45"/>
      <c r="T365" s="46"/>
      <c r="U365" s="45"/>
      <c r="V365" s="44"/>
      <c r="W365" s="49"/>
      <c r="X365" s="44"/>
      <c r="Y365" s="45"/>
      <c r="Z365" s="44"/>
      <c r="AA365" s="49"/>
      <c r="AB365" s="46"/>
      <c r="AC365" s="49"/>
      <c r="AD365" s="44"/>
      <c r="AE365" s="46"/>
      <c r="AF365" s="46"/>
      <c r="AG365" s="44"/>
      <c r="AH365" s="14">
        <f t="shared" si="21"/>
        <v>0</v>
      </c>
      <c r="AI365" s="47"/>
      <c r="AJ365" s="48"/>
      <c r="AK365" s="47"/>
      <c r="AL365" s="66" t="str">
        <f t="shared" si="22"/>
        <v/>
      </c>
      <c r="AM365" s="44"/>
      <c r="AN365" s="44"/>
      <c r="AO365" s="62"/>
      <c r="AP365" s="44" t="str">
        <f>IF(AND(AM365=Lists!$X$5,AN365="",AO365=""),"A final outcome must be selected and the exit date specified.",IF(OR(AND(AM365=Lists!$X$6,AN365="",AO365=""),AND(AM365=Lists!$X$6,AN365="")),"Further information on the participants circumstance to be added in this column.",IF(AN365=Lists!$Q$13,"Further information on the reason for exit must be added in this column.",IF(AND(AN365&lt;&gt;"",AO365=""),"Exit date must be entered in column AO",""))))</f>
        <v/>
      </c>
      <c r="AQ365" s="44"/>
      <c r="AR365" s="44"/>
      <c r="AS365" s="44"/>
      <c r="AT365" s="44"/>
      <c r="AU365" s="44"/>
      <c r="AV365" s="44"/>
      <c r="AW365" s="62"/>
      <c r="AX365" s="71" t="str">
        <f t="shared" si="23"/>
        <v/>
      </c>
      <c r="BA365" s="52"/>
    </row>
    <row r="366" spans="1:53" ht="31.05" customHeight="1" x14ac:dyDescent="0.3">
      <c r="A366" s="43">
        <f t="shared" si="24"/>
        <v>355</v>
      </c>
      <c r="B366" s="19"/>
      <c r="C366" s="19"/>
      <c r="D366" s="13"/>
      <c r="E366" s="13"/>
      <c r="F366" s="128"/>
      <c r="G366" s="44"/>
      <c r="H366" s="44"/>
      <c r="I366" s="44"/>
      <c r="J366" s="62"/>
      <c r="K366" s="44"/>
      <c r="L366" s="73"/>
      <c r="M366" s="45"/>
      <c r="N366" s="45"/>
      <c r="O366" s="45"/>
      <c r="P366" s="45"/>
      <c r="Q366" s="45"/>
      <c r="R366" s="44"/>
      <c r="S366" s="45"/>
      <c r="T366" s="46"/>
      <c r="U366" s="45"/>
      <c r="V366" s="44"/>
      <c r="W366" s="49"/>
      <c r="X366" s="44"/>
      <c r="Y366" s="45"/>
      <c r="Z366" s="44"/>
      <c r="AA366" s="49"/>
      <c r="AB366" s="46"/>
      <c r="AC366" s="49"/>
      <c r="AD366" s="44"/>
      <c r="AE366" s="46"/>
      <c r="AF366" s="46"/>
      <c r="AG366" s="44"/>
      <c r="AH366" s="14">
        <f t="shared" si="21"/>
        <v>0</v>
      </c>
      <c r="AI366" s="47"/>
      <c r="AJ366" s="48"/>
      <c r="AK366" s="47"/>
      <c r="AL366" s="66" t="str">
        <f t="shared" si="22"/>
        <v/>
      </c>
      <c r="AM366" s="44"/>
      <c r="AN366" s="44"/>
      <c r="AO366" s="62"/>
      <c r="AP366" s="44" t="str">
        <f>IF(AND(AM366=Lists!$X$5,AN366="",AO366=""),"A final outcome must be selected and the exit date specified.",IF(OR(AND(AM366=Lists!$X$6,AN366="",AO366=""),AND(AM366=Lists!$X$6,AN366="")),"Further information on the participants circumstance to be added in this column.",IF(AN366=Lists!$Q$13,"Further information on the reason for exit must be added in this column.",IF(AND(AN366&lt;&gt;"",AO366=""),"Exit date must be entered in column AO",""))))</f>
        <v/>
      </c>
      <c r="AQ366" s="44"/>
      <c r="AR366" s="44"/>
      <c r="AS366" s="44"/>
      <c r="AT366" s="44"/>
      <c r="AU366" s="44"/>
      <c r="AV366" s="44"/>
      <c r="AW366" s="62"/>
      <c r="AX366" s="71" t="str">
        <f t="shared" si="23"/>
        <v/>
      </c>
      <c r="BA366" s="52"/>
    </row>
    <row r="367" spans="1:53" ht="31.05" customHeight="1" x14ac:dyDescent="0.3">
      <c r="A367" s="43">
        <f t="shared" si="24"/>
        <v>356</v>
      </c>
      <c r="B367" s="19"/>
      <c r="C367" s="19"/>
      <c r="D367" s="13"/>
      <c r="E367" s="13"/>
      <c r="F367" s="128"/>
      <c r="G367" s="44"/>
      <c r="H367" s="44"/>
      <c r="I367" s="44"/>
      <c r="J367" s="62"/>
      <c r="K367" s="44"/>
      <c r="L367" s="73"/>
      <c r="M367" s="45"/>
      <c r="N367" s="45"/>
      <c r="O367" s="45"/>
      <c r="P367" s="45"/>
      <c r="Q367" s="45"/>
      <c r="R367" s="44"/>
      <c r="S367" s="45"/>
      <c r="T367" s="46"/>
      <c r="U367" s="45"/>
      <c r="V367" s="44"/>
      <c r="W367" s="49"/>
      <c r="X367" s="44"/>
      <c r="Y367" s="45"/>
      <c r="Z367" s="44"/>
      <c r="AA367" s="49"/>
      <c r="AB367" s="46"/>
      <c r="AC367" s="49"/>
      <c r="AD367" s="44"/>
      <c r="AE367" s="46"/>
      <c r="AF367" s="46"/>
      <c r="AG367" s="44"/>
      <c r="AH367" s="14">
        <f t="shared" si="21"/>
        <v>0</v>
      </c>
      <c r="AI367" s="47"/>
      <c r="AJ367" s="48"/>
      <c r="AK367" s="47"/>
      <c r="AL367" s="66" t="str">
        <f t="shared" si="22"/>
        <v/>
      </c>
      <c r="AM367" s="44"/>
      <c r="AN367" s="44"/>
      <c r="AO367" s="62"/>
      <c r="AP367" s="44" t="str">
        <f>IF(AND(AM367=Lists!$X$5,AN367="",AO367=""),"A final outcome must be selected and the exit date specified.",IF(OR(AND(AM367=Lists!$X$6,AN367="",AO367=""),AND(AM367=Lists!$X$6,AN367="")),"Further information on the participants circumstance to be added in this column.",IF(AN367=Lists!$Q$13,"Further information on the reason for exit must be added in this column.",IF(AND(AN367&lt;&gt;"",AO367=""),"Exit date must be entered in column AO",""))))</f>
        <v/>
      </c>
      <c r="AQ367" s="44"/>
      <c r="AR367" s="44"/>
      <c r="AS367" s="44"/>
      <c r="AT367" s="44"/>
      <c r="AU367" s="44"/>
      <c r="AV367" s="44"/>
      <c r="AW367" s="62"/>
      <c r="AX367" s="71" t="str">
        <f t="shared" si="23"/>
        <v/>
      </c>
      <c r="BA367" s="52"/>
    </row>
    <row r="368" spans="1:53" ht="31.05" customHeight="1" x14ac:dyDescent="0.3">
      <c r="A368" s="43">
        <f t="shared" si="24"/>
        <v>357</v>
      </c>
      <c r="B368" s="19"/>
      <c r="C368" s="19"/>
      <c r="D368" s="13"/>
      <c r="E368" s="13"/>
      <c r="F368" s="128"/>
      <c r="G368" s="44"/>
      <c r="H368" s="44"/>
      <c r="I368" s="44"/>
      <c r="J368" s="62"/>
      <c r="K368" s="44"/>
      <c r="L368" s="73"/>
      <c r="M368" s="45"/>
      <c r="N368" s="45"/>
      <c r="O368" s="45"/>
      <c r="P368" s="45"/>
      <c r="Q368" s="45"/>
      <c r="R368" s="44"/>
      <c r="S368" s="45"/>
      <c r="T368" s="46"/>
      <c r="U368" s="45"/>
      <c r="V368" s="44"/>
      <c r="W368" s="49"/>
      <c r="X368" s="44"/>
      <c r="Y368" s="45"/>
      <c r="Z368" s="44"/>
      <c r="AA368" s="49"/>
      <c r="AB368" s="46"/>
      <c r="AC368" s="49"/>
      <c r="AD368" s="44"/>
      <c r="AE368" s="46"/>
      <c r="AF368" s="46"/>
      <c r="AG368" s="44"/>
      <c r="AH368" s="14">
        <f t="shared" si="21"/>
        <v>0</v>
      </c>
      <c r="AI368" s="47"/>
      <c r="AJ368" s="48"/>
      <c r="AK368" s="47"/>
      <c r="AL368" s="66" t="str">
        <f t="shared" si="22"/>
        <v/>
      </c>
      <c r="AM368" s="44"/>
      <c r="AN368" s="44"/>
      <c r="AO368" s="62"/>
      <c r="AP368" s="44" t="str">
        <f>IF(AND(AM368=Lists!$X$5,AN368="",AO368=""),"A final outcome must be selected and the exit date specified.",IF(OR(AND(AM368=Lists!$X$6,AN368="",AO368=""),AND(AM368=Lists!$X$6,AN368="")),"Further information on the participants circumstance to be added in this column.",IF(AN368=Lists!$Q$13,"Further information on the reason for exit must be added in this column.",IF(AND(AN368&lt;&gt;"",AO368=""),"Exit date must be entered in column AO",""))))</f>
        <v/>
      </c>
      <c r="AQ368" s="44"/>
      <c r="AR368" s="44"/>
      <c r="AS368" s="44"/>
      <c r="AT368" s="44"/>
      <c r="AU368" s="44"/>
      <c r="AV368" s="44"/>
      <c r="AW368" s="62"/>
      <c r="AX368" s="71" t="str">
        <f t="shared" si="23"/>
        <v/>
      </c>
      <c r="BA368" s="52"/>
    </row>
    <row r="369" spans="1:53" ht="31.05" customHeight="1" x14ac:dyDescent="0.3">
      <c r="A369" s="43">
        <f t="shared" si="24"/>
        <v>358</v>
      </c>
      <c r="B369" s="19"/>
      <c r="C369" s="19"/>
      <c r="D369" s="13"/>
      <c r="E369" s="13"/>
      <c r="F369" s="128"/>
      <c r="G369" s="44"/>
      <c r="H369" s="44"/>
      <c r="I369" s="44"/>
      <c r="J369" s="62"/>
      <c r="K369" s="44"/>
      <c r="L369" s="73"/>
      <c r="M369" s="45"/>
      <c r="N369" s="45"/>
      <c r="O369" s="45"/>
      <c r="P369" s="45"/>
      <c r="Q369" s="45"/>
      <c r="R369" s="44"/>
      <c r="S369" s="45"/>
      <c r="T369" s="46"/>
      <c r="U369" s="45"/>
      <c r="V369" s="44"/>
      <c r="W369" s="49"/>
      <c r="X369" s="44"/>
      <c r="Y369" s="45"/>
      <c r="Z369" s="44"/>
      <c r="AA369" s="49"/>
      <c r="AB369" s="46"/>
      <c r="AC369" s="49"/>
      <c r="AD369" s="44"/>
      <c r="AE369" s="46"/>
      <c r="AF369" s="46"/>
      <c r="AG369" s="44"/>
      <c r="AH369" s="14">
        <f t="shared" si="21"/>
        <v>0</v>
      </c>
      <c r="AI369" s="47"/>
      <c r="AJ369" s="48"/>
      <c r="AK369" s="47"/>
      <c r="AL369" s="66" t="str">
        <f t="shared" si="22"/>
        <v/>
      </c>
      <c r="AM369" s="44"/>
      <c r="AN369" s="44"/>
      <c r="AO369" s="62"/>
      <c r="AP369" s="44" t="str">
        <f>IF(AND(AM369=Lists!$X$5,AN369="",AO369=""),"A final outcome must be selected and the exit date specified.",IF(OR(AND(AM369=Lists!$X$6,AN369="",AO369=""),AND(AM369=Lists!$X$6,AN369="")),"Further information on the participants circumstance to be added in this column.",IF(AN369=Lists!$Q$13,"Further information on the reason for exit must be added in this column.",IF(AND(AN369&lt;&gt;"",AO369=""),"Exit date must be entered in column AO",""))))</f>
        <v/>
      </c>
      <c r="AQ369" s="44"/>
      <c r="AR369" s="44"/>
      <c r="AS369" s="44"/>
      <c r="AT369" s="44"/>
      <c r="AU369" s="44"/>
      <c r="AV369" s="44"/>
      <c r="AW369" s="62"/>
      <c r="AX369" s="71" t="str">
        <f t="shared" si="23"/>
        <v/>
      </c>
      <c r="BA369" s="52"/>
    </row>
    <row r="370" spans="1:53" ht="31.05" customHeight="1" x14ac:dyDescent="0.3">
      <c r="A370" s="43">
        <f t="shared" si="24"/>
        <v>359</v>
      </c>
      <c r="B370" s="19"/>
      <c r="C370" s="19"/>
      <c r="D370" s="13"/>
      <c r="E370" s="13"/>
      <c r="F370" s="128"/>
      <c r="G370" s="44"/>
      <c r="H370" s="44"/>
      <c r="I370" s="44"/>
      <c r="J370" s="62"/>
      <c r="K370" s="44"/>
      <c r="L370" s="73"/>
      <c r="M370" s="45"/>
      <c r="N370" s="45"/>
      <c r="O370" s="45"/>
      <c r="P370" s="45"/>
      <c r="Q370" s="45"/>
      <c r="R370" s="44"/>
      <c r="S370" s="45"/>
      <c r="T370" s="46"/>
      <c r="U370" s="45"/>
      <c r="V370" s="44"/>
      <c r="W370" s="49"/>
      <c r="X370" s="44"/>
      <c r="Y370" s="45"/>
      <c r="Z370" s="44"/>
      <c r="AA370" s="49"/>
      <c r="AB370" s="46"/>
      <c r="AC370" s="49"/>
      <c r="AD370" s="44"/>
      <c r="AE370" s="46"/>
      <c r="AF370" s="46"/>
      <c r="AG370" s="44"/>
      <c r="AH370" s="14">
        <f t="shared" si="21"/>
        <v>0</v>
      </c>
      <c r="AI370" s="47"/>
      <c r="AJ370" s="48"/>
      <c r="AK370" s="47"/>
      <c r="AL370" s="66" t="str">
        <f t="shared" si="22"/>
        <v/>
      </c>
      <c r="AM370" s="44"/>
      <c r="AN370" s="44"/>
      <c r="AO370" s="62"/>
      <c r="AP370" s="44" t="str">
        <f>IF(AND(AM370=Lists!$X$5,AN370="",AO370=""),"A final outcome must be selected and the exit date specified.",IF(OR(AND(AM370=Lists!$X$6,AN370="",AO370=""),AND(AM370=Lists!$X$6,AN370="")),"Further information on the participants circumstance to be added in this column.",IF(AN370=Lists!$Q$13,"Further information on the reason for exit must be added in this column.",IF(AND(AN370&lt;&gt;"",AO370=""),"Exit date must be entered in column AO",""))))</f>
        <v/>
      </c>
      <c r="AQ370" s="44"/>
      <c r="AR370" s="44"/>
      <c r="AS370" s="44"/>
      <c r="AT370" s="44"/>
      <c r="AU370" s="44"/>
      <c r="AV370" s="44"/>
      <c r="AW370" s="62"/>
      <c r="AX370" s="71" t="str">
        <f t="shared" si="23"/>
        <v/>
      </c>
      <c r="BA370" s="52"/>
    </row>
    <row r="371" spans="1:53" ht="31.05" customHeight="1" x14ac:dyDescent="0.3">
      <c r="A371" s="43">
        <f t="shared" si="24"/>
        <v>360</v>
      </c>
      <c r="B371" s="19"/>
      <c r="C371" s="19"/>
      <c r="D371" s="13"/>
      <c r="E371" s="13"/>
      <c r="F371" s="128"/>
      <c r="G371" s="44"/>
      <c r="H371" s="44"/>
      <c r="I371" s="44"/>
      <c r="J371" s="62"/>
      <c r="K371" s="44"/>
      <c r="L371" s="73"/>
      <c r="M371" s="45"/>
      <c r="N371" s="45"/>
      <c r="O371" s="45"/>
      <c r="P371" s="45"/>
      <c r="Q371" s="45"/>
      <c r="R371" s="44"/>
      <c r="S371" s="45"/>
      <c r="T371" s="46"/>
      <c r="U371" s="45"/>
      <c r="V371" s="44"/>
      <c r="W371" s="49"/>
      <c r="X371" s="44"/>
      <c r="Y371" s="45"/>
      <c r="Z371" s="44"/>
      <c r="AA371" s="49"/>
      <c r="AB371" s="46"/>
      <c r="AC371" s="49"/>
      <c r="AD371" s="44"/>
      <c r="AE371" s="46"/>
      <c r="AF371" s="46"/>
      <c r="AG371" s="44"/>
      <c r="AH371" s="14">
        <f t="shared" si="21"/>
        <v>0</v>
      </c>
      <c r="AI371" s="47"/>
      <c r="AJ371" s="48"/>
      <c r="AK371" s="47"/>
      <c r="AL371" s="66" t="str">
        <f t="shared" si="22"/>
        <v/>
      </c>
      <c r="AM371" s="44"/>
      <c r="AN371" s="44"/>
      <c r="AO371" s="62"/>
      <c r="AP371" s="44" t="str">
        <f>IF(AND(AM371=Lists!$X$5,AN371="",AO371=""),"A final outcome must be selected and the exit date specified.",IF(OR(AND(AM371=Lists!$X$6,AN371="",AO371=""),AND(AM371=Lists!$X$6,AN371="")),"Further information on the participants circumstance to be added in this column.",IF(AN371=Lists!$Q$13,"Further information on the reason for exit must be added in this column.",IF(AND(AN371&lt;&gt;"",AO371=""),"Exit date must be entered in column AO",""))))</f>
        <v/>
      </c>
      <c r="AQ371" s="44"/>
      <c r="AR371" s="44"/>
      <c r="AS371" s="44"/>
      <c r="AT371" s="44"/>
      <c r="AU371" s="44"/>
      <c r="AV371" s="44"/>
      <c r="AW371" s="62"/>
      <c r="AX371" s="71" t="str">
        <f t="shared" si="23"/>
        <v/>
      </c>
      <c r="BA371" s="52"/>
    </row>
    <row r="372" spans="1:53" ht="31.05" customHeight="1" x14ac:dyDescent="0.3">
      <c r="A372" s="43">
        <f t="shared" si="24"/>
        <v>361</v>
      </c>
      <c r="B372" s="19"/>
      <c r="C372" s="19"/>
      <c r="D372" s="13"/>
      <c r="E372" s="13"/>
      <c r="F372" s="128"/>
      <c r="G372" s="44"/>
      <c r="H372" s="44"/>
      <c r="I372" s="44"/>
      <c r="J372" s="62"/>
      <c r="K372" s="44"/>
      <c r="L372" s="73"/>
      <c r="M372" s="45"/>
      <c r="N372" s="45"/>
      <c r="O372" s="45"/>
      <c r="P372" s="45"/>
      <c r="Q372" s="45"/>
      <c r="R372" s="44"/>
      <c r="S372" s="45"/>
      <c r="T372" s="46"/>
      <c r="U372" s="45"/>
      <c r="V372" s="44"/>
      <c r="W372" s="49"/>
      <c r="X372" s="44"/>
      <c r="Y372" s="45"/>
      <c r="Z372" s="44"/>
      <c r="AA372" s="49"/>
      <c r="AB372" s="46"/>
      <c r="AC372" s="49"/>
      <c r="AD372" s="44"/>
      <c r="AE372" s="46"/>
      <c r="AF372" s="46"/>
      <c r="AG372" s="44"/>
      <c r="AH372" s="14">
        <f t="shared" si="21"/>
        <v>0</v>
      </c>
      <c r="AI372" s="47"/>
      <c r="AJ372" s="48"/>
      <c r="AK372" s="47"/>
      <c r="AL372" s="66" t="str">
        <f t="shared" si="22"/>
        <v/>
      </c>
      <c r="AM372" s="44"/>
      <c r="AN372" s="44"/>
      <c r="AO372" s="62"/>
      <c r="AP372" s="44" t="str">
        <f>IF(AND(AM372=Lists!$X$5,AN372="",AO372=""),"A final outcome must be selected and the exit date specified.",IF(OR(AND(AM372=Lists!$X$6,AN372="",AO372=""),AND(AM372=Lists!$X$6,AN372="")),"Further information on the participants circumstance to be added in this column.",IF(AN372=Lists!$Q$13,"Further information on the reason for exit must be added in this column.",IF(AND(AN372&lt;&gt;"",AO372=""),"Exit date must be entered in column AO",""))))</f>
        <v/>
      </c>
      <c r="AQ372" s="44"/>
      <c r="AR372" s="44"/>
      <c r="AS372" s="44"/>
      <c r="AT372" s="44"/>
      <c r="AU372" s="44"/>
      <c r="AV372" s="44"/>
      <c r="AW372" s="62"/>
      <c r="AX372" s="71" t="str">
        <f t="shared" si="23"/>
        <v/>
      </c>
      <c r="BA372" s="52"/>
    </row>
    <row r="373" spans="1:53" ht="31.05" customHeight="1" x14ac:dyDescent="0.3">
      <c r="A373" s="43">
        <f t="shared" si="24"/>
        <v>362</v>
      </c>
      <c r="B373" s="19"/>
      <c r="C373" s="19"/>
      <c r="D373" s="13"/>
      <c r="E373" s="13"/>
      <c r="F373" s="128"/>
      <c r="G373" s="44"/>
      <c r="H373" s="44"/>
      <c r="I373" s="44"/>
      <c r="J373" s="62"/>
      <c r="K373" s="44"/>
      <c r="L373" s="73"/>
      <c r="M373" s="45"/>
      <c r="N373" s="45"/>
      <c r="O373" s="45"/>
      <c r="P373" s="45"/>
      <c r="Q373" s="45"/>
      <c r="R373" s="44"/>
      <c r="S373" s="45"/>
      <c r="T373" s="46"/>
      <c r="U373" s="45"/>
      <c r="V373" s="44"/>
      <c r="W373" s="49"/>
      <c r="X373" s="44"/>
      <c r="Y373" s="45"/>
      <c r="Z373" s="44"/>
      <c r="AA373" s="49"/>
      <c r="AB373" s="46"/>
      <c r="AC373" s="49"/>
      <c r="AD373" s="44"/>
      <c r="AE373" s="46"/>
      <c r="AF373" s="46"/>
      <c r="AG373" s="44"/>
      <c r="AH373" s="14">
        <f t="shared" si="21"/>
        <v>0</v>
      </c>
      <c r="AI373" s="47"/>
      <c r="AJ373" s="48"/>
      <c r="AK373" s="47"/>
      <c r="AL373" s="66" t="str">
        <f t="shared" si="22"/>
        <v/>
      </c>
      <c r="AM373" s="44"/>
      <c r="AN373" s="44"/>
      <c r="AO373" s="62"/>
      <c r="AP373" s="44" t="str">
        <f>IF(AND(AM373=Lists!$X$5,AN373="",AO373=""),"A final outcome must be selected and the exit date specified.",IF(OR(AND(AM373=Lists!$X$6,AN373="",AO373=""),AND(AM373=Lists!$X$6,AN373="")),"Further information on the participants circumstance to be added in this column.",IF(AN373=Lists!$Q$13,"Further information on the reason for exit must be added in this column.",IF(AND(AN373&lt;&gt;"",AO373=""),"Exit date must be entered in column AO",""))))</f>
        <v/>
      </c>
      <c r="AQ373" s="44"/>
      <c r="AR373" s="44"/>
      <c r="AS373" s="44"/>
      <c r="AT373" s="44"/>
      <c r="AU373" s="44"/>
      <c r="AV373" s="44"/>
      <c r="AW373" s="62"/>
      <c r="AX373" s="71" t="str">
        <f t="shared" si="23"/>
        <v/>
      </c>
      <c r="BA373" s="52"/>
    </row>
    <row r="374" spans="1:53" ht="31.05" customHeight="1" x14ac:dyDescent="0.3">
      <c r="A374" s="43">
        <f t="shared" si="24"/>
        <v>363</v>
      </c>
      <c r="B374" s="19"/>
      <c r="C374" s="19"/>
      <c r="D374" s="13"/>
      <c r="E374" s="13"/>
      <c r="F374" s="128"/>
      <c r="G374" s="44"/>
      <c r="H374" s="44"/>
      <c r="I374" s="44"/>
      <c r="J374" s="62"/>
      <c r="K374" s="44"/>
      <c r="L374" s="73"/>
      <c r="M374" s="45"/>
      <c r="N374" s="45"/>
      <c r="O374" s="45"/>
      <c r="P374" s="45"/>
      <c r="Q374" s="45"/>
      <c r="R374" s="44"/>
      <c r="S374" s="45"/>
      <c r="T374" s="46"/>
      <c r="U374" s="45"/>
      <c r="V374" s="44"/>
      <c r="W374" s="49"/>
      <c r="X374" s="44"/>
      <c r="Y374" s="45"/>
      <c r="Z374" s="44"/>
      <c r="AA374" s="49"/>
      <c r="AB374" s="46"/>
      <c r="AC374" s="49"/>
      <c r="AD374" s="44"/>
      <c r="AE374" s="46"/>
      <c r="AF374" s="46"/>
      <c r="AG374" s="44"/>
      <c r="AH374" s="14">
        <f t="shared" si="21"/>
        <v>0</v>
      </c>
      <c r="AI374" s="47"/>
      <c r="AJ374" s="48"/>
      <c r="AK374" s="47"/>
      <c r="AL374" s="66" t="str">
        <f t="shared" si="22"/>
        <v/>
      </c>
      <c r="AM374" s="44"/>
      <c r="AN374" s="44"/>
      <c r="AO374" s="62"/>
      <c r="AP374" s="44" t="str">
        <f>IF(AND(AM374=Lists!$X$5,AN374="",AO374=""),"A final outcome must be selected and the exit date specified.",IF(OR(AND(AM374=Lists!$X$6,AN374="",AO374=""),AND(AM374=Lists!$X$6,AN374="")),"Further information on the participants circumstance to be added in this column.",IF(AN374=Lists!$Q$13,"Further information on the reason for exit must be added in this column.",IF(AND(AN374&lt;&gt;"",AO374=""),"Exit date must be entered in column AO",""))))</f>
        <v/>
      </c>
      <c r="AQ374" s="44"/>
      <c r="AR374" s="44"/>
      <c r="AS374" s="44"/>
      <c r="AT374" s="44"/>
      <c r="AU374" s="44"/>
      <c r="AV374" s="44"/>
      <c r="AW374" s="62"/>
      <c r="AX374" s="71" t="str">
        <f t="shared" si="23"/>
        <v/>
      </c>
      <c r="BA374" s="52"/>
    </row>
    <row r="375" spans="1:53" ht="31.05" customHeight="1" x14ac:dyDescent="0.3">
      <c r="A375" s="43">
        <f t="shared" si="24"/>
        <v>364</v>
      </c>
      <c r="B375" s="19"/>
      <c r="C375" s="19"/>
      <c r="D375" s="13"/>
      <c r="E375" s="13"/>
      <c r="F375" s="128"/>
      <c r="G375" s="44"/>
      <c r="H375" s="44"/>
      <c r="I375" s="44"/>
      <c r="J375" s="62"/>
      <c r="K375" s="44"/>
      <c r="L375" s="73"/>
      <c r="M375" s="45"/>
      <c r="N375" s="45"/>
      <c r="O375" s="45"/>
      <c r="P375" s="45"/>
      <c r="Q375" s="45"/>
      <c r="R375" s="44"/>
      <c r="S375" s="45"/>
      <c r="T375" s="46"/>
      <c r="U375" s="45"/>
      <c r="V375" s="44"/>
      <c r="W375" s="49"/>
      <c r="X375" s="44"/>
      <c r="Y375" s="45"/>
      <c r="Z375" s="44"/>
      <c r="AA375" s="49"/>
      <c r="AB375" s="46"/>
      <c r="AC375" s="49"/>
      <c r="AD375" s="44"/>
      <c r="AE375" s="46"/>
      <c r="AF375" s="46"/>
      <c r="AG375" s="44"/>
      <c r="AH375" s="14">
        <f t="shared" si="21"/>
        <v>0</v>
      </c>
      <c r="AI375" s="47"/>
      <c r="AJ375" s="48"/>
      <c r="AK375" s="47"/>
      <c r="AL375" s="66" t="str">
        <f t="shared" si="22"/>
        <v/>
      </c>
      <c r="AM375" s="44"/>
      <c r="AN375" s="44"/>
      <c r="AO375" s="62"/>
      <c r="AP375" s="44" t="str">
        <f>IF(AND(AM375=Lists!$X$5,AN375="",AO375=""),"A final outcome must be selected and the exit date specified.",IF(OR(AND(AM375=Lists!$X$6,AN375="",AO375=""),AND(AM375=Lists!$X$6,AN375="")),"Further information on the participants circumstance to be added in this column.",IF(AN375=Lists!$Q$13,"Further information on the reason for exit must be added in this column.",IF(AND(AN375&lt;&gt;"",AO375=""),"Exit date must be entered in column AO",""))))</f>
        <v/>
      </c>
      <c r="AQ375" s="44"/>
      <c r="AR375" s="44"/>
      <c r="AS375" s="44"/>
      <c r="AT375" s="44"/>
      <c r="AU375" s="44"/>
      <c r="AV375" s="44"/>
      <c r="AW375" s="62"/>
      <c r="AX375" s="71" t="str">
        <f t="shared" si="23"/>
        <v/>
      </c>
      <c r="BA375" s="52"/>
    </row>
    <row r="376" spans="1:53" ht="31.05" customHeight="1" x14ac:dyDescent="0.3">
      <c r="A376" s="43">
        <f t="shared" si="24"/>
        <v>365</v>
      </c>
      <c r="B376" s="19"/>
      <c r="C376" s="19"/>
      <c r="D376" s="13"/>
      <c r="E376" s="13"/>
      <c r="F376" s="128"/>
      <c r="G376" s="44"/>
      <c r="H376" s="44"/>
      <c r="I376" s="44"/>
      <c r="J376" s="62"/>
      <c r="K376" s="44"/>
      <c r="L376" s="73"/>
      <c r="M376" s="45"/>
      <c r="N376" s="45"/>
      <c r="O376" s="45"/>
      <c r="P376" s="45"/>
      <c r="Q376" s="45"/>
      <c r="R376" s="44"/>
      <c r="S376" s="45"/>
      <c r="T376" s="46"/>
      <c r="U376" s="45"/>
      <c r="V376" s="44"/>
      <c r="W376" s="49"/>
      <c r="X376" s="44"/>
      <c r="Y376" s="45"/>
      <c r="Z376" s="44"/>
      <c r="AA376" s="49"/>
      <c r="AB376" s="46"/>
      <c r="AC376" s="49"/>
      <c r="AD376" s="44"/>
      <c r="AE376" s="46"/>
      <c r="AF376" s="46"/>
      <c r="AG376" s="44"/>
      <c r="AH376" s="14">
        <f t="shared" si="21"/>
        <v>0</v>
      </c>
      <c r="AI376" s="47"/>
      <c r="AJ376" s="48"/>
      <c r="AK376" s="47"/>
      <c r="AL376" s="66" t="str">
        <f t="shared" si="22"/>
        <v/>
      </c>
      <c r="AM376" s="44"/>
      <c r="AN376" s="44"/>
      <c r="AO376" s="62"/>
      <c r="AP376" s="44" t="str">
        <f>IF(AND(AM376=Lists!$X$5,AN376="",AO376=""),"A final outcome must be selected and the exit date specified.",IF(OR(AND(AM376=Lists!$X$6,AN376="",AO376=""),AND(AM376=Lists!$X$6,AN376="")),"Further information on the participants circumstance to be added in this column.",IF(AN376=Lists!$Q$13,"Further information on the reason for exit must be added in this column.",IF(AND(AN376&lt;&gt;"",AO376=""),"Exit date must be entered in column AO",""))))</f>
        <v/>
      </c>
      <c r="AQ376" s="44"/>
      <c r="AR376" s="44"/>
      <c r="AS376" s="44"/>
      <c r="AT376" s="44"/>
      <c r="AU376" s="44"/>
      <c r="AV376" s="44"/>
      <c r="AW376" s="62"/>
      <c r="AX376" s="71" t="str">
        <f t="shared" si="23"/>
        <v/>
      </c>
      <c r="BA376" s="52"/>
    </row>
    <row r="377" spans="1:53" ht="31.05" customHeight="1" x14ac:dyDescent="0.3">
      <c r="A377" s="43">
        <f t="shared" si="24"/>
        <v>366</v>
      </c>
      <c r="B377" s="19"/>
      <c r="C377" s="19"/>
      <c r="D377" s="13"/>
      <c r="E377" s="13"/>
      <c r="F377" s="128"/>
      <c r="G377" s="44"/>
      <c r="H377" s="44"/>
      <c r="I377" s="44"/>
      <c r="J377" s="62"/>
      <c r="K377" s="44"/>
      <c r="L377" s="73"/>
      <c r="M377" s="45"/>
      <c r="N377" s="45"/>
      <c r="O377" s="45"/>
      <c r="P377" s="45"/>
      <c r="Q377" s="45"/>
      <c r="R377" s="44"/>
      <c r="S377" s="45"/>
      <c r="T377" s="46"/>
      <c r="U377" s="45"/>
      <c r="V377" s="44"/>
      <c r="W377" s="49"/>
      <c r="X377" s="44"/>
      <c r="Y377" s="45"/>
      <c r="Z377" s="44"/>
      <c r="AA377" s="49"/>
      <c r="AB377" s="46"/>
      <c r="AC377" s="49"/>
      <c r="AD377" s="44"/>
      <c r="AE377" s="46"/>
      <c r="AF377" s="46"/>
      <c r="AG377" s="44"/>
      <c r="AH377" s="14">
        <f t="shared" si="21"/>
        <v>0</v>
      </c>
      <c r="AI377" s="47"/>
      <c r="AJ377" s="48"/>
      <c r="AK377" s="47"/>
      <c r="AL377" s="66" t="str">
        <f t="shared" si="22"/>
        <v/>
      </c>
      <c r="AM377" s="44"/>
      <c r="AN377" s="44"/>
      <c r="AO377" s="62"/>
      <c r="AP377" s="44" t="str">
        <f>IF(AND(AM377=Lists!$X$5,AN377="",AO377=""),"A final outcome must be selected and the exit date specified.",IF(OR(AND(AM377=Lists!$X$6,AN377="",AO377=""),AND(AM377=Lists!$X$6,AN377="")),"Further information on the participants circumstance to be added in this column.",IF(AN377=Lists!$Q$13,"Further information on the reason for exit must be added in this column.",IF(AND(AN377&lt;&gt;"",AO377=""),"Exit date must be entered in column AO",""))))</f>
        <v/>
      </c>
      <c r="AQ377" s="44"/>
      <c r="AR377" s="44"/>
      <c r="AS377" s="44"/>
      <c r="AT377" s="44"/>
      <c r="AU377" s="44"/>
      <c r="AV377" s="44"/>
      <c r="AW377" s="62"/>
      <c r="AX377" s="71" t="str">
        <f t="shared" si="23"/>
        <v/>
      </c>
      <c r="BA377" s="52"/>
    </row>
    <row r="378" spans="1:53" ht="31.05" customHeight="1" x14ac:dyDescent="0.3">
      <c r="A378" s="43">
        <f t="shared" si="24"/>
        <v>367</v>
      </c>
      <c r="B378" s="19"/>
      <c r="C378" s="19"/>
      <c r="D378" s="13"/>
      <c r="E378" s="13"/>
      <c r="F378" s="128"/>
      <c r="G378" s="44"/>
      <c r="H378" s="44"/>
      <c r="I378" s="44"/>
      <c r="J378" s="62"/>
      <c r="K378" s="44"/>
      <c r="L378" s="73"/>
      <c r="M378" s="45"/>
      <c r="N378" s="45"/>
      <c r="O378" s="45"/>
      <c r="P378" s="45"/>
      <c r="Q378" s="45"/>
      <c r="R378" s="44"/>
      <c r="S378" s="45"/>
      <c r="T378" s="46"/>
      <c r="U378" s="45"/>
      <c r="V378" s="44"/>
      <c r="W378" s="49"/>
      <c r="X378" s="44"/>
      <c r="Y378" s="45"/>
      <c r="Z378" s="44"/>
      <c r="AA378" s="49"/>
      <c r="AB378" s="46"/>
      <c r="AC378" s="49"/>
      <c r="AD378" s="44"/>
      <c r="AE378" s="46"/>
      <c r="AF378" s="46"/>
      <c r="AG378" s="44"/>
      <c r="AH378" s="14">
        <f t="shared" si="21"/>
        <v>0</v>
      </c>
      <c r="AI378" s="47"/>
      <c r="AJ378" s="48"/>
      <c r="AK378" s="47"/>
      <c r="AL378" s="66" t="str">
        <f t="shared" si="22"/>
        <v/>
      </c>
      <c r="AM378" s="44"/>
      <c r="AN378" s="44"/>
      <c r="AO378" s="62"/>
      <c r="AP378" s="44" t="str">
        <f>IF(AND(AM378=Lists!$X$5,AN378="",AO378=""),"A final outcome must be selected and the exit date specified.",IF(OR(AND(AM378=Lists!$X$6,AN378="",AO378=""),AND(AM378=Lists!$X$6,AN378="")),"Further information on the participants circumstance to be added in this column.",IF(AN378=Lists!$Q$13,"Further information on the reason for exit must be added in this column.",IF(AND(AN378&lt;&gt;"",AO378=""),"Exit date must be entered in column AO",""))))</f>
        <v/>
      </c>
      <c r="AQ378" s="44"/>
      <c r="AR378" s="44"/>
      <c r="AS378" s="44"/>
      <c r="AT378" s="44"/>
      <c r="AU378" s="44"/>
      <c r="AV378" s="44"/>
      <c r="AW378" s="62"/>
      <c r="AX378" s="71" t="str">
        <f t="shared" si="23"/>
        <v/>
      </c>
      <c r="BA378" s="52"/>
    </row>
    <row r="379" spans="1:53" ht="31.05" customHeight="1" x14ac:dyDescent="0.3">
      <c r="A379" s="43">
        <f t="shared" si="24"/>
        <v>368</v>
      </c>
      <c r="B379" s="19"/>
      <c r="C379" s="19"/>
      <c r="D379" s="13"/>
      <c r="E379" s="13"/>
      <c r="F379" s="128"/>
      <c r="G379" s="44"/>
      <c r="H379" s="44"/>
      <c r="I379" s="44"/>
      <c r="J379" s="62"/>
      <c r="K379" s="44"/>
      <c r="L379" s="73"/>
      <c r="M379" s="45"/>
      <c r="N379" s="45"/>
      <c r="O379" s="45"/>
      <c r="P379" s="45"/>
      <c r="Q379" s="45"/>
      <c r="R379" s="44"/>
      <c r="S379" s="45"/>
      <c r="T379" s="46"/>
      <c r="U379" s="45"/>
      <c r="V379" s="44"/>
      <c r="W379" s="49"/>
      <c r="X379" s="44"/>
      <c r="Y379" s="45"/>
      <c r="Z379" s="44"/>
      <c r="AA379" s="49"/>
      <c r="AB379" s="46"/>
      <c r="AC379" s="49"/>
      <c r="AD379" s="44"/>
      <c r="AE379" s="46"/>
      <c r="AF379" s="46"/>
      <c r="AG379" s="44"/>
      <c r="AH379" s="14">
        <f t="shared" si="21"/>
        <v>0</v>
      </c>
      <c r="AI379" s="47"/>
      <c r="AJ379" s="48"/>
      <c r="AK379" s="47"/>
      <c r="AL379" s="66" t="str">
        <f t="shared" si="22"/>
        <v/>
      </c>
      <c r="AM379" s="44"/>
      <c r="AN379" s="44"/>
      <c r="AO379" s="62"/>
      <c r="AP379" s="44" t="str">
        <f>IF(AND(AM379=Lists!$X$5,AN379="",AO379=""),"A final outcome must be selected and the exit date specified.",IF(OR(AND(AM379=Lists!$X$6,AN379="",AO379=""),AND(AM379=Lists!$X$6,AN379="")),"Further information on the participants circumstance to be added in this column.",IF(AN379=Lists!$Q$13,"Further information on the reason for exit must be added in this column.",IF(AND(AN379&lt;&gt;"",AO379=""),"Exit date must be entered in column AO",""))))</f>
        <v/>
      </c>
      <c r="AQ379" s="44"/>
      <c r="AR379" s="44"/>
      <c r="AS379" s="44"/>
      <c r="AT379" s="44"/>
      <c r="AU379" s="44"/>
      <c r="AV379" s="44"/>
      <c r="AW379" s="62"/>
      <c r="AX379" s="71" t="str">
        <f t="shared" si="23"/>
        <v/>
      </c>
      <c r="BA379" s="52"/>
    </row>
    <row r="380" spans="1:53" ht="31.05" customHeight="1" x14ac:dyDescent="0.3">
      <c r="A380" s="43">
        <f t="shared" si="24"/>
        <v>369</v>
      </c>
      <c r="B380" s="19"/>
      <c r="C380" s="19"/>
      <c r="D380" s="13"/>
      <c r="E380" s="13"/>
      <c r="F380" s="128"/>
      <c r="G380" s="44"/>
      <c r="H380" s="44"/>
      <c r="I380" s="44"/>
      <c r="J380" s="62"/>
      <c r="K380" s="44"/>
      <c r="L380" s="73"/>
      <c r="M380" s="45"/>
      <c r="N380" s="45"/>
      <c r="O380" s="45"/>
      <c r="P380" s="45"/>
      <c r="Q380" s="45"/>
      <c r="R380" s="44"/>
      <c r="S380" s="45"/>
      <c r="T380" s="46"/>
      <c r="U380" s="45"/>
      <c r="V380" s="44"/>
      <c r="W380" s="49"/>
      <c r="X380" s="44"/>
      <c r="Y380" s="45"/>
      <c r="Z380" s="44"/>
      <c r="AA380" s="49"/>
      <c r="AB380" s="46"/>
      <c r="AC380" s="49"/>
      <c r="AD380" s="44"/>
      <c r="AE380" s="46"/>
      <c r="AF380" s="46"/>
      <c r="AG380" s="44"/>
      <c r="AH380" s="14">
        <f t="shared" si="21"/>
        <v>0</v>
      </c>
      <c r="AI380" s="47"/>
      <c r="AJ380" s="48"/>
      <c r="AK380" s="47"/>
      <c r="AL380" s="66" t="str">
        <f t="shared" si="22"/>
        <v/>
      </c>
      <c r="AM380" s="44"/>
      <c r="AN380" s="44"/>
      <c r="AO380" s="62"/>
      <c r="AP380" s="44" t="str">
        <f>IF(AND(AM380=Lists!$X$5,AN380="",AO380=""),"A final outcome must be selected and the exit date specified.",IF(OR(AND(AM380=Lists!$X$6,AN380="",AO380=""),AND(AM380=Lists!$X$6,AN380="")),"Further information on the participants circumstance to be added in this column.",IF(AN380=Lists!$Q$13,"Further information on the reason for exit must be added in this column.",IF(AND(AN380&lt;&gt;"",AO380=""),"Exit date must be entered in column AO",""))))</f>
        <v/>
      </c>
      <c r="AQ380" s="44"/>
      <c r="AR380" s="44"/>
      <c r="AS380" s="44"/>
      <c r="AT380" s="44"/>
      <c r="AU380" s="44"/>
      <c r="AV380" s="44"/>
      <c r="AW380" s="62"/>
      <c r="AX380" s="71" t="str">
        <f t="shared" si="23"/>
        <v/>
      </c>
      <c r="BA380" s="52"/>
    </row>
    <row r="381" spans="1:53" ht="31.05" customHeight="1" x14ac:dyDescent="0.3">
      <c r="A381" s="43">
        <f t="shared" si="24"/>
        <v>370</v>
      </c>
      <c r="B381" s="19"/>
      <c r="C381" s="19"/>
      <c r="D381" s="13"/>
      <c r="E381" s="13"/>
      <c r="F381" s="128"/>
      <c r="G381" s="44"/>
      <c r="H381" s="44"/>
      <c r="I381" s="44"/>
      <c r="J381" s="62"/>
      <c r="K381" s="44"/>
      <c r="L381" s="73"/>
      <c r="M381" s="45"/>
      <c r="N381" s="45"/>
      <c r="O381" s="45"/>
      <c r="P381" s="45"/>
      <c r="Q381" s="45"/>
      <c r="R381" s="44"/>
      <c r="S381" s="45"/>
      <c r="T381" s="46"/>
      <c r="U381" s="45"/>
      <c r="V381" s="44"/>
      <c r="W381" s="49"/>
      <c r="X381" s="44"/>
      <c r="Y381" s="45"/>
      <c r="Z381" s="44"/>
      <c r="AA381" s="49"/>
      <c r="AB381" s="46"/>
      <c r="AC381" s="49"/>
      <c r="AD381" s="44"/>
      <c r="AE381" s="46"/>
      <c r="AF381" s="46"/>
      <c r="AG381" s="44"/>
      <c r="AH381" s="14">
        <f t="shared" si="21"/>
        <v>0</v>
      </c>
      <c r="AI381" s="47"/>
      <c r="AJ381" s="48"/>
      <c r="AK381" s="47"/>
      <c r="AL381" s="66" t="str">
        <f t="shared" si="22"/>
        <v/>
      </c>
      <c r="AM381" s="44"/>
      <c r="AN381" s="44"/>
      <c r="AO381" s="62"/>
      <c r="AP381" s="44" t="str">
        <f>IF(AND(AM381=Lists!$X$5,AN381="",AO381=""),"A final outcome must be selected and the exit date specified.",IF(OR(AND(AM381=Lists!$X$6,AN381="",AO381=""),AND(AM381=Lists!$X$6,AN381="")),"Further information on the participants circumstance to be added in this column.",IF(AN381=Lists!$Q$13,"Further information on the reason for exit must be added in this column.",IF(AND(AN381&lt;&gt;"",AO381=""),"Exit date must be entered in column AO",""))))</f>
        <v/>
      </c>
      <c r="AQ381" s="44"/>
      <c r="AR381" s="44"/>
      <c r="AS381" s="44"/>
      <c r="AT381" s="44"/>
      <c r="AU381" s="44"/>
      <c r="AV381" s="44"/>
      <c r="AW381" s="62"/>
      <c r="AX381" s="71" t="str">
        <f t="shared" si="23"/>
        <v/>
      </c>
      <c r="BA381" s="52"/>
    </row>
    <row r="382" spans="1:53" ht="31.05" customHeight="1" x14ac:dyDescent="0.3">
      <c r="A382" s="43">
        <f t="shared" si="24"/>
        <v>371</v>
      </c>
      <c r="B382" s="19"/>
      <c r="C382" s="19"/>
      <c r="D382" s="13"/>
      <c r="E382" s="13"/>
      <c r="F382" s="128"/>
      <c r="G382" s="44"/>
      <c r="H382" s="44"/>
      <c r="I382" s="44"/>
      <c r="J382" s="62"/>
      <c r="K382" s="44"/>
      <c r="L382" s="73"/>
      <c r="M382" s="45"/>
      <c r="N382" s="45"/>
      <c r="O382" s="45"/>
      <c r="P382" s="45"/>
      <c r="Q382" s="45"/>
      <c r="R382" s="44"/>
      <c r="S382" s="45"/>
      <c r="T382" s="46"/>
      <c r="U382" s="45"/>
      <c r="V382" s="44"/>
      <c r="W382" s="49"/>
      <c r="X382" s="44"/>
      <c r="Y382" s="45"/>
      <c r="Z382" s="44"/>
      <c r="AA382" s="49"/>
      <c r="AB382" s="46"/>
      <c r="AC382" s="49"/>
      <c r="AD382" s="44"/>
      <c r="AE382" s="46"/>
      <c r="AF382" s="46"/>
      <c r="AG382" s="44"/>
      <c r="AH382" s="14">
        <f t="shared" si="21"/>
        <v>0</v>
      </c>
      <c r="AI382" s="47"/>
      <c r="AJ382" s="48"/>
      <c r="AK382" s="47"/>
      <c r="AL382" s="66" t="str">
        <f t="shared" si="22"/>
        <v/>
      </c>
      <c r="AM382" s="44"/>
      <c r="AN382" s="44"/>
      <c r="AO382" s="62"/>
      <c r="AP382" s="44" t="str">
        <f>IF(AND(AM382=Lists!$X$5,AN382="",AO382=""),"A final outcome must be selected and the exit date specified.",IF(OR(AND(AM382=Lists!$X$6,AN382="",AO382=""),AND(AM382=Lists!$X$6,AN382="")),"Further information on the participants circumstance to be added in this column.",IF(AN382=Lists!$Q$13,"Further information on the reason for exit must be added in this column.",IF(AND(AN382&lt;&gt;"",AO382=""),"Exit date must be entered in column AO",""))))</f>
        <v/>
      </c>
      <c r="AQ382" s="44"/>
      <c r="AR382" s="44"/>
      <c r="AS382" s="44"/>
      <c r="AT382" s="44"/>
      <c r="AU382" s="44"/>
      <c r="AV382" s="44"/>
      <c r="AW382" s="62"/>
      <c r="AX382" s="71" t="str">
        <f t="shared" si="23"/>
        <v/>
      </c>
      <c r="BA382" s="52"/>
    </row>
    <row r="383" spans="1:53" ht="31.05" customHeight="1" x14ac:dyDescent="0.3">
      <c r="A383" s="43">
        <f t="shared" si="24"/>
        <v>372</v>
      </c>
      <c r="B383" s="19"/>
      <c r="C383" s="19"/>
      <c r="D383" s="13"/>
      <c r="E383" s="13"/>
      <c r="F383" s="128"/>
      <c r="G383" s="44"/>
      <c r="H383" s="44"/>
      <c r="I383" s="44"/>
      <c r="J383" s="62"/>
      <c r="K383" s="44"/>
      <c r="L383" s="73"/>
      <c r="M383" s="45"/>
      <c r="N383" s="45"/>
      <c r="O383" s="45"/>
      <c r="P383" s="45"/>
      <c r="Q383" s="45"/>
      <c r="R383" s="44"/>
      <c r="S383" s="45"/>
      <c r="T383" s="46"/>
      <c r="U383" s="45"/>
      <c r="V383" s="44"/>
      <c r="W383" s="49"/>
      <c r="X383" s="44"/>
      <c r="Y383" s="45"/>
      <c r="Z383" s="44"/>
      <c r="AA383" s="49"/>
      <c r="AB383" s="46"/>
      <c r="AC383" s="49"/>
      <c r="AD383" s="44"/>
      <c r="AE383" s="46"/>
      <c r="AF383" s="46"/>
      <c r="AG383" s="44"/>
      <c r="AH383" s="14">
        <f t="shared" si="21"/>
        <v>0</v>
      </c>
      <c r="AI383" s="47"/>
      <c r="AJ383" s="48"/>
      <c r="AK383" s="47"/>
      <c r="AL383" s="66" t="str">
        <f t="shared" si="22"/>
        <v/>
      </c>
      <c r="AM383" s="44"/>
      <c r="AN383" s="44"/>
      <c r="AO383" s="62"/>
      <c r="AP383" s="44" t="str">
        <f>IF(AND(AM383=Lists!$X$5,AN383="",AO383=""),"A final outcome must be selected and the exit date specified.",IF(OR(AND(AM383=Lists!$X$6,AN383="",AO383=""),AND(AM383=Lists!$X$6,AN383="")),"Further information on the participants circumstance to be added in this column.",IF(AN383=Lists!$Q$13,"Further information on the reason for exit must be added in this column.",IF(AND(AN383&lt;&gt;"",AO383=""),"Exit date must be entered in column AO",""))))</f>
        <v/>
      </c>
      <c r="AQ383" s="44"/>
      <c r="AR383" s="44"/>
      <c r="AS383" s="44"/>
      <c r="AT383" s="44"/>
      <c r="AU383" s="44"/>
      <c r="AV383" s="44"/>
      <c r="AW383" s="62"/>
      <c r="AX383" s="71" t="str">
        <f t="shared" si="23"/>
        <v/>
      </c>
      <c r="BA383" s="52"/>
    </row>
    <row r="384" spans="1:53" ht="31.05" customHeight="1" x14ac:dyDescent="0.3">
      <c r="A384" s="43">
        <f t="shared" si="24"/>
        <v>373</v>
      </c>
      <c r="B384" s="19"/>
      <c r="C384" s="19"/>
      <c r="D384" s="13"/>
      <c r="E384" s="13"/>
      <c r="F384" s="128"/>
      <c r="G384" s="44"/>
      <c r="H384" s="44"/>
      <c r="I384" s="44"/>
      <c r="J384" s="62"/>
      <c r="K384" s="44"/>
      <c r="L384" s="73"/>
      <c r="M384" s="45"/>
      <c r="N384" s="45"/>
      <c r="O384" s="45"/>
      <c r="P384" s="45"/>
      <c r="Q384" s="45"/>
      <c r="R384" s="44"/>
      <c r="S384" s="45"/>
      <c r="T384" s="46"/>
      <c r="U384" s="45"/>
      <c r="V384" s="44"/>
      <c r="W384" s="49"/>
      <c r="X384" s="44"/>
      <c r="Y384" s="45"/>
      <c r="Z384" s="44"/>
      <c r="AA384" s="49"/>
      <c r="AB384" s="46"/>
      <c r="AC384" s="49"/>
      <c r="AD384" s="44"/>
      <c r="AE384" s="46"/>
      <c r="AF384" s="46"/>
      <c r="AG384" s="44"/>
      <c r="AH384" s="14">
        <f t="shared" si="21"/>
        <v>0</v>
      </c>
      <c r="AI384" s="47"/>
      <c r="AJ384" s="48"/>
      <c r="AK384" s="47"/>
      <c r="AL384" s="66" t="str">
        <f t="shared" si="22"/>
        <v/>
      </c>
      <c r="AM384" s="44"/>
      <c r="AN384" s="44"/>
      <c r="AO384" s="62"/>
      <c r="AP384" s="44" t="str">
        <f>IF(AND(AM384=Lists!$X$5,AN384="",AO384=""),"A final outcome must be selected and the exit date specified.",IF(OR(AND(AM384=Lists!$X$6,AN384="",AO384=""),AND(AM384=Lists!$X$6,AN384="")),"Further information on the participants circumstance to be added in this column.",IF(AN384=Lists!$Q$13,"Further information on the reason for exit must be added in this column.",IF(AND(AN384&lt;&gt;"",AO384=""),"Exit date must be entered in column AO",""))))</f>
        <v/>
      </c>
      <c r="AQ384" s="44"/>
      <c r="AR384" s="44"/>
      <c r="AS384" s="44"/>
      <c r="AT384" s="44"/>
      <c r="AU384" s="44"/>
      <c r="AV384" s="44"/>
      <c r="AW384" s="62"/>
      <c r="AX384" s="71" t="str">
        <f t="shared" si="23"/>
        <v/>
      </c>
      <c r="BA384" s="52"/>
    </row>
    <row r="385" spans="1:53" ht="31.05" customHeight="1" x14ac:dyDescent="0.3">
      <c r="A385" s="43">
        <f t="shared" si="24"/>
        <v>374</v>
      </c>
      <c r="B385" s="19"/>
      <c r="C385" s="19"/>
      <c r="D385" s="13"/>
      <c r="E385" s="13"/>
      <c r="F385" s="128"/>
      <c r="G385" s="44"/>
      <c r="H385" s="44"/>
      <c r="I385" s="44"/>
      <c r="J385" s="62"/>
      <c r="K385" s="44"/>
      <c r="L385" s="73"/>
      <c r="M385" s="45"/>
      <c r="N385" s="45"/>
      <c r="O385" s="45"/>
      <c r="P385" s="45"/>
      <c r="Q385" s="45"/>
      <c r="R385" s="44"/>
      <c r="S385" s="45"/>
      <c r="T385" s="46"/>
      <c r="U385" s="45"/>
      <c r="V385" s="44"/>
      <c r="W385" s="49"/>
      <c r="X385" s="44"/>
      <c r="Y385" s="45"/>
      <c r="Z385" s="44"/>
      <c r="AA385" s="49"/>
      <c r="AB385" s="46"/>
      <c r="AC385" s="49"/>
      <c r="AD385" s="44"/>
      <c r="AE385" s="46"/>
      <c r="AF385" s="46"/>
      <c r="AG385" s="44"/>
      <c r="AH385" s="14">
        <f t="shared" si="21"/>
        <v>0</v>
      </c>
      <c r="AI385" s="47"/>
      <c r="AJ385" s="48"/>
      <c r="AK385" s="47"/>
      <c r="AL385" s="66" t="str">
        <f t="shared" si="22"/>
        <v/>
      </c>
      <c r="AM385" s="44"/>
      <c r="AN385" s="44"/>
      <c r="AO385" s="62"/>
      <c r="AP385" s="44" t="str">
        <f>IF(AND(AM385=Lists!$X$5,AN385="",AO385=""),"A final outcome must be selected and the exit date specified.",IF(OR(AND(AM385=Lists!$X$6,AN385="",AO385=""),AND(AM385=Lists!$X$6,AN385="")),"Further information on the participants circumstance to be added in this column.",IF(AN385=Lists!$Q$13,"Further information on the reason for exit must be added in this column.",IF(AND(AN385&lt;&gt;"",AO385=""),"Exit date must be entered in column AO",""))))</f>
        <v/>
      </c>
      <c r="AQ385" s="44"/>
      <c r="AR385" s="44"/>
      <c r="AS385" s="44"/>
      <c r="AT385" s="44"/>
      <c r="AU385" s="44"/>
      <c r="AV385" s="44"/>
      <c r="AW385" s="62"/>
      <c r="AX385" s="71" t="str">
        <f t="shared" si="23"/>
        <v/>
      </c>
      <c r="BA385" s="52"/>
    </row>
    <row r="386" spans="1:53" ht="31.05" customHeight="1" x14ac:dyDescent="0.3">
      <c r="A386" s="43">
        <f t="shared" si="24"/>
        <v>375</v>
      </c>
      <c r="B386" s="19"/>
      <c r="C386" s="19"/>
      <c r="D386" s="13"/>
      <c r="E386" s="13"/>
      <c r="F386" s="128"/>
      <c r="G386" s="44"/>
      <c r="H386" s="44"/>
      <c r="I386" s="44"/>
      <c r="J386" s="62"/>
      <c r="K386" s="44"/>
      <c r="L386" s="73"/>
      <c r="M386" s="45"/>
      <c r="N386" s="45"/>
      <c r="O386" s="45"/>
      <c r="P386" s="45"/>
      <c r="Q386" s="45"/>
      <c r="R386" s="44"/>
      <c r="S386" s="45"/>
      <c r="T386" s="46"/>
      <c r="U386" s="45"/>
      <c r="V386" s="44"/>
      <c r="W386" s="49"/>
      <c r="X386" s="44"/>
      <c r="Y386" s="45"/>
      <c r="Z386" s="44"/>
      <c r="AA386" s="49"/>
      <c r="AB386" s="46"/>
      <c r="AC386" s="49"/>
      <c r="AD386" s="44"/>
      <c r="AE386" s="46"/>
      <c r="AF386" s="46"/>
      <c r="AG386" s="44"/>
      <c r="AH386" s="14">
        <f t="shared" si="21"/>
        <v>0</v>
      </c>
      <c r="AI386" s="47"/>
      <c r="AJ386" s="48"/>
      <c r="AK386" s="47"/>
      <c r="AL386" s="66" t="str">
        <f t="shared" si="22"/>
        <v/>
      </c>
      <c r="AM386" s="44"/>
      <c r="AN386" s="44"/>
      <c r="AO386" s="62"/>
      <c r="AP386" s="44" t="str">
        <f>IF(AND(AM386=Lists!$X$5,AN386="",AO386=""),"A final outcome must be selected and the exit date specified.",IF(OR(AND(AM386=Lists!$X$6,AN386="",AO386=""),AND(AM386=Lists!$X$6,AN386="")),"Further information on the participants circumstance to be added in this column.",IF(AN386=Lists!$Q$13,"Further information on the reason for exit must be added in this column.",IF(AND(AN386&lt;&gt;"",AO386=""),"Exit date must be entered in column AO",""))))</f>
        <v/>
      </c>
      <c r="AQ386" s="44"/>
      <c r="AR386" s="44"/>
      <c r="AS386" s="44"/>
      <c r="AT386" s="44"/>
      <c r="AU386" s="44"/>
      <c r="AV386" s="44"/>
      <c r="AW386" s="62"/>
      <c r="AX386" s="71" t="str">
        <f t="shared" si="23"/>
        <v/>
      </c>
      <c r="BA386" s="52"/>
    </row>
    <row r="387" spans="1:53" ht="31.05" customHeight="1" x14ac:dyDescent="0.3">
      <c r="A387" s="43">
        <f t="shared" si="24"/>
        <v>376</v>
      </c>
      <c r="B387" s="19"/>
      <c r="C387" s="19"/>
      <c r="D387" s="13"/>
      <c r="E387" s="13"/>
      <c r="F387" s="128"/>
      <c r="G387" s="44"/>
      <c r="H387" s="44"/>
      <c r="I387" s="44"/>
      <c r="J387" s="62"/>
      <c r="K387" s="44"/>
      <c r="L387" s="73"/>
      <c r="M387" s="45"/>
      <c r="N387" s="45"/>
      <c r="O387" s="45"/>
      <c r="P387" s="45"/>
      <c r="Q387" s="45"/>
      <c r="R387" s="44"/>
      <c r="S387" s="45"/>
      <c r="T387" s="46"/>
      <c r="U387" s="45"/>
      <c r="V387" s="44"/>
      <c r="W387" s="49"/>
      <c r="X387" s="44"/>
      <c r="Y387" s="45"/>
      <c r="Z387" s="44"/>
      <c r="AA387" s="49"/>
      <c r="AB387" s="46"/>
      <c r="AC387" s="49"/>
      <c r="AD387" s="44"/>
      <c r="AE387" s="46"/>
      <c r="AF387" s="46"/>
      <c r="AG387" s="44"/>
      <c r="AH387" s="14">
        <f t="shared" si="21"/>
        <v>0</v>
      </c>
      <c r="AI387" s="47"/>
      <c r="AJ387" s="48"/>
      <c r="AK387" s="47"/>
      <c r="AL387" s="66" t="str">
        <f t="shared" si="22"/>
        <v/>
      </c>
      <c r="AM387" s="44"/>
      <c r="AN387" s="44"/>
      <c r="AO387" s="62"/>
      <c r="AP387" s="44" t="str">
        <f>IF(AND(AM387=Lists!$X$5,AN387="",AO387=""),"A final outcome must be selected and the exit date specified.",IF(OR(AND(AM387=Lists!$X$6,AN387="",AO387=""),AND(AM387=Lists!$X$6,AN387="")),"Further information on the participants circumstance to be added in this column.",IF(AN387=Lists!$Q$13,"Further information on the reason for exit must be added in this column.",IF(AND(AN387&lt;&gt;"",AO387=""),"Exit date must be entered in column AO",""))))</f>
        <v/>
      </c>
      <c r="AQ387" s="44"/>
      <c r="AR387" s="44"/>
      <c r="AS387" s="44"/>
      <c r="AT387" s="44"/>
      <c r="AU387" s="44"/>
      <c r="AV387" s="44"/>
      <c r="AW387" s="62"/>
      <c r="AX387" s="71" t="str">
        <f t="shared" si="23"/>
        <v/>
      </c>
      <c r="BA387" s="52"/>
    </row>
    <row r="388" spans="1:53" ht="31.05" customHeight="1" x14ac:dyDescent="0.3">
      <c r="A388" s="43">
        <f t="shared" si="24"/>
        <v>377</v>
      </c>
      <c r="B388" s="19"/>
      <c r="C388" s="19"/>
      <c r="D388" s="13"/>
      <c r="E388" s="13"/>
      <c r="F388" s="128"/>
      <c r="G388" s="44"/>
      <c r="H388" s="44"/>
      <c r="I388" s="44"/>
      <c r="J388" s="62"/>
      <c r="K388" s="44"/>
      <c r="L388" s="73"/>
      <c r="M388" s="45"/>
      <c r="N388" s="45"/>
      <c r="O388" s="45"/>
      <c r="P388" s="45"/>
      <c r="Q388" s="45"/>
      <c r="R388" s="44"/>
      <c r="S388" s="45"/>
      <c r="T388" s="46"/>
      <c r="U388" s="45"/>
      <c r="V388" s="44"/>
      <c r="W388" s="49"/>
      <c r="X388" s="44"/>
      <c r="Y388" s="45"/>
      <c r="Z388" s="44"/>
      <c r="AA388" s="49"/>
      <c r="AB388" s="46"/>
      <c r="AC388" s="49"/>
      <c r="AD388" s="44"/>
      <c r="AE388" s="46"/>
      <c r="AF388" s="46"/>
      <c r="AG388" s="44"/>
      <c r="AH388" s="14">
        <f t="shared" si="21"/>
        <v>0</v>
      </c>
      <c r="AI388" s="47"/>
      <c r="AJ388" s="48"/>
      <c r="AK388" s="47"/>
      <c r="AL388" s="66" t="str">
        <f t="shared" si="22"/>
        <v/>
      </c>
      <c r="AM388" s="44"/>
      <c r="AN388" s="44"/>
      <c r="AO388" s="62"/>
      <c r="AP388" s="44" t="str">
        <f>IF(AND(AM388=Lists!$X$5,AN388="",AO388=""),"A final outcome must be selected and the exit date specified.",IF(OR(AND(AM388=Lists!$X$6,AN388="",AO388=""),AND(AM388=Lists!$X$6,AN388="")),"Further information on the participants circumstance to be added in this column.",IF(AN388=Lists!$Q$13,"Further information on the reason for exit must be added in this column.",IF(AND(AN388&lt;&gt;"",AO388=""),"Exit date must be entered in column AO",""))))</f>
        <v/>
      </c>
      <c r="AQ388" s="44"/>
      <c r="AR388" s="44"/>
      <c r="AS388" s="44"/>
      <c r="AT388" s="44"/>
      <c r="AU388" s="44"/>
      <c r="AV388" s="44"/>
      <c r="AW388" s="62"/>
      <c r="AX388" s="71" t="str">
        <f t="shared" si="23"/>
        <v/>
      </c>
      <c r="BA388" s="52"/>
    </row>
    <row r="389" spans="1:53" ht="31.05" customHeight="1" x14ac:dyDescent="0.3">
      <c r="A389" s="43">
        <f t="shared" si="24"/>
        <v>378</v>
      </c>
      <c r="B389" s="19"/>
      <c r="C389" s="19"/>
      <c r="D389" s="13"/>
      <c r="E389" s="13"/>
      <c r="F389" s="128"/>
      <c r="G389" s="44"/>
      <c r="H389" s="44"/>
      <c r="I389" s="44"/>
      <c r="J389" s="62"/>
      <c r="K389" s="44"/>
      <c r="L389" s="73"/>
      <c r="M389" s="45"/>
      <c r="N389" s="45"/>
      <c r="O389" s="45"/>
      <c r="P389" s="45"/>
      <c r="Q389" s="45"/>
      <c r="R389" s="44"/>
      <c r="S389" s="45"/>
      <c r="T389" s="46"/>
      <c r="U389" s="45"/>
      <c r="V389" s="44"/>
      <c r="W389" s="49"/>
      <c r="X389" s="44"/>
      <c r="Y389" s="45"/>
      <c r="Z389" s="44"/>
      <c r="AA389" s="49"/>
      <c r="AB389" s="46"/>
      <c r="AC389" s="49"/>
      <c r="AD389" s="44"/>
      <c r="AE389" s="46"/>
      <c r="AF389" s="46"/>
      <c r="AG389" s="44"/>
      <c r="AH389" s="14">
        <f t="shared" si="21"/>
        <v>0</v>
      </c>
      <c r="AI389" s="47"/>
      <c r="AJ389" s="48"/>
      <c r="AK389" s="47"/>
      <c r="AL389" s="66" t="str">
        <f t="shared" si="22"/>
        <v/>
      </c>
      <c r="AM389" s="44"/>
      <c r="AN389" s="44"/>
      <c r="AO389" s="62"/>
      <c r="AP389" s="44" t="str">
        <f>IF(AND(AM389=Lists!$X$5,AN389="",AO389=""),"A final outcome must be selected and the exit date specified.",IF(OR(AND(AM389=Lists!$X$6,AN389="",AO389=""),AND(AM389=Lists!$X$6,AN389="")),"Further information on the participants circumstance to be added in this column.",IF(AN389=Lists!$Q$13,"Further information on the reason for exit must be added in this column.",IF(AND(AN389&lt;&gt;"",AO389=""),"Exit date must be entered in column AO",""))))</f>
        <v/>
      </c>
      <c r="AQ389" s="44"/>
      <c r="AR389" s="44"/>
      <c r="AS389" s="44"/>
      <c r="AT389" s="44"/>
      <c r="AU389" s="44"/>
      <c r="AV389" s="44"/>
      <c r="AW389" s="62"/>
      <c r="AX389" s="71" t="str">
        <f t="shared" si="23"/>
        <v/>
      </c>
      <c r="BA389" s="52"/>
    </row>
    <row r="390" spans="1:53" ht="31.05" customHeight="1" x14ac:dyDescent="0.3">
      <c r="A390" s="43">
        <f t="shared" si="24"/>
        <v>379</v>
      </c>
      <c r="B390" s="19"/>
      <c r="C390" s="19"/>
      <c r="D390" s="13"/>
      <c r="E390" s="13"/>
      <c r="F390" s="128"/>
      <c r="G390" s="44"/>
      <c r="H390" s="44"/>
      <c r="I390" s="44"/>
      <c r="J390" s="62"/>
      <c r="K390" s="44"/>
      <c r="L390" s="73"/>
      <c r="M390" s="45"/>
      <c r="N390" s="45"/>
      <c r="O390" s="45"/>
      <c r="P390" s="45"/>
      <c r="Q390" s="45"/>
      <c r="R390" s="44"/>
      <c r="S390" s="45"/>
      <c r="T390" s="46"/>
      <c r="U390" s="45"/>
      <c r="V390" s="44"/>
      <c r="W390" s="49"/>
      <c r="X390" s="44"/>
      <c r="Y390" s="45"/>
      <c r="Z390" s="44"/>
      <c r="AA390" s="49"/>
      <c r="AB390" s="46"/>
      <c r="AC390" s="49"/>
      <c r="AD390" s="44"/>
      <c r="AE390" s="46"/>
      <c r="AF390" s="46"/>
      <c r="AG390" s="44"/>
      <c r="AH390" s="14">
        <f t="shared" si="21"/>
        <v>0</v>
      </c>
      <c r="AI390" s="47"/>
      <c r="AJ390" s="48"/>
      <c r="AK390" s="47"/>
      <c r="AL390" s="66" t="str">
        <f t="shared" si="22"/>
        <v/>
      </c>
      <c r="AM390" s="44"/>
      <c r="AN390" s="44"/>
      <c r="AO390" s="62"/>
      <c r="AP390" s="44" t="str">
        <f>IF(AND(AM390=Lists!$X$5,AN390="",AO390=""),"A final outcome must be selected and the exit date specified.",IF(OR(AND(AM390=Lists!$X$6,AN390="",AO390=""),AND(AM390=Lists!$X$6,AN390="")),"Further information on the participants circumstance to be added in this column.",IF(AN390=Lists!$Q$13,"Further information on the reason for exit must be added in this column.",IF(AND(AN390&lt;&gt;"",AO390=""),"Exit date must be entered in column AO",""))))</f>
        <v/>
      </c>
      <c r="AQ390" s="44"/>
      <c r="AR390" s="44"/>
      <c r="AS390" s="44"/>
      <c r="AT390" s="44"/>
      <c r="AU390" s="44"/>
      <c r="AV390" s="44"/>
      <c r="AW390" s="62"/>
      <c r="AX390" s="71" t="str">
        <f t="shared" si="23"/>
        <v/>
      </c>
      <c r="BA390" s="52"/>
    </row>
    <row r="391" spans="1:53" ht="31.05" customHeight="1" x14ac:dyDescent="0.3">
      <c r="A391" s="43">
        <f t="shared" si="24"/>
        <v>380</v>
      </c>
      <c r="B391" s="19"/>
      <c r="C391" s="19"/>
      <c r="D391" s="13"/>
      <c r="E391" s="13"/>
      <c r="F391" s="128"/>
      <c r="G391" s="44"/>
      <c r="H391" s="44"/>
      <c r="I391" s="44"/>
      <c r="J391" s="62"/>
      <c r="K391" s="44"/>
      <c r="L391" s="73"/>
      <c r="M391" s="45"/>
      <c r="N391" s="45"/>
      <c r="O391" s="45"/>
      <c r="P391" s="45"/>
      <c r="Q391" s="45"/>
      <c r="R391" s="44"/>
      <c r="S391" s="45"/>
      <c r="T391" s="46"/>
      <c r="U391" s="45"/>
      <c r="V391" s="44"/>
      <c r="W391" s="49"/>
      <c r="X391" s="44"/>
      <c r="Y391" s="45"/>
      <c r="Z391" s="44"/>
      <c r="AA391" s="49"/>
      <c r="AB391" s="46"/>
      <c r="AC391" s="49"/>
      <c r="AD391" s="44"/>
      <c r="AE391" s="46"/>
      <c r="AF391" s="46"/>
      <c r="AG391" s="44"/>
      <c r="AH391" s="14">
        <f t="shared" si="21"/>
        <v>0</v>
      </c>
      <c r="AI391" s="47"/>
      <c r="AJ391" s="48"/>
      <c r="AK391" s="47"/>
      <c r="AL391" s="66" t="str">
        <f t="shared" si="22"/>
        <v/>
      </c>
      <c r="AM391" s="44"/>
      <c r="AN391" s="44"/>
      <c r="AO391" s="62"/>
      <c r="AP391" s="44" t="str">
        <f>IF(AND(AM391=Lists!$X$5,AN391="",AO391=""),"A final outcome must be selected and the exit date specified.",IF(OR(AND(AM391=Lists!$X$6,AN391="",AO391=""),AND(AM391=Lists!$X$6,AN391="")),"Further information on the participants circumstance to be added in this column.",IF(AN391=Lists!$Q$13,"Further information on the reason for exit must be added in this column.",IF(AND(AN391&lt;&gt;"",AO391=""),"Exit date must be entered in column AO",""))))</f>
        <v/>
      </c>
      <c r="AQ391" s="44"/>
      <c r="AR391" s="44"/>
      <c r="AS391" s="44"/>
      <c r="AT391" s="44"/>
      <c r="AU391" s="44"/>
      <c r="AV391" s="44"/>
      <c r="AW391" s="62"/>
      <c r="AX391" s="71" t="str">
        <f t="shared" si="23"/>
        <v/>
      </c>
      <c r="BA391" s="52"/>
    </row>
    <row r="392" spans="1:53" ht="31.05" customHeight="1" x14ac:dyDescent="0.3">
      <c r="A392" s="43">
        <f t="shared" si="24"/>
        <v>381</v>
      </c>
      <c r="B392" s="19"/>
      <c r="C392" s="19"/>
      <c r="D392" s="13"/>
      <c r="E392" s="13"/>
      <c r="F392" s="128"/>
      <c r="G392" s="44"/>
      <c r="H392" s="44"/>
      <c r="I392" s="44"/>
      <c r="J392" s="62"/>
      <c r="K392" s="44"/>
      <c r="L392" s="73"/>
      <c r="M392" s="45"/>
      <c r="N392" s="45"/>
      <c r="O392" s="45"/>
      <c r="P392" s="45"/>
      <c r="Q392" s="45"/>
      <c r="R392" s="44"/>
      <c r="S392" s="45"/>
      <c r="T392" s="46"/>
      <c r="U392" s="45"/>
      <c r="V392" s="44"/>
      <c r="W392" s="49"/>
      <c r="X392" s="44"/>
      <c r="Y392" s="45"/>
      <c r="Z392" s="44"/>
      <c r="AA392" s="49"/>
      <c r="AB392" s="46"/>
      <c r="AC392" s="49"/>
      <c r="AD392" s="44"/>
      <c r="AE392" s="46"/>
      <c r="AF392" s="46"/>
      <c r="AG392" s="44"/>
      <c r="AH392" s="14">
        <f t="shared" si="21"/>
        <v>0</v>
      </c>
      <c r="AI392" s="47"/>
      <c r="AJ392" s="48"/>
      <c r="AK392" s="47"/>
      <c r="AL392" s="66" t="str">
        <f t="shared" si="22"/>
        <v/>
      </c>
      <c r="AM392" s="44"/>
      <c r="AN392" s="44"/>
      <c r="AO392" s="62"/>
      <c r="AP392" s="44" t="str">
        <f>IF(AND(AM392=Lists!$X$5,AN392="",AO392=""),"A final outcome must be selected and the exit date specified.",IF(OR(AND(AM392=Lists!$X$6,AN392="",AO392=""),AND(AM392=Lists!$X$6,AN392="")),"Further information on the participants circumstance to be added in this column.",IF(AN392=Lists!$Q$13,"Further information on the reason for exit must be added in this column.",IF(AND(AN392&lt;&gt;"",AO392=""),"Exit date must be entered in column AO",""))))</f>
        <v/>
      </c>
      <c r="AQ392" s="44"/>
      <c r="AR392" s="44"/>
      <c r="AS392" s="44"/>
      <c r="AT392" s="44"/>
      <c r="AU392" s="44"/>
      <c r="AV392" s="44"/>
      <c r="AW392" s="62"/>
      <c r="AX392" s="71" t="str">
        <f t="shared" si="23"/>
        <v/>
      </c>
      <c r="BA392" s="52"/>
    </row>
    <row r="393" spans="1:53" ht="31.05" customHeight="1" x14ac:dyDescent="0.3">
      <c r="A393" s="43">
        <f t="shared" si="24"/>
        <v>382</v>
      </c>
      <c r="B393" s="19"/>
      <c r="C393" s="19"/>
      <c r="D393" s="13"/>
      <c r="E393" s="13"/>
      <c r="F393" s="128"/>
      <c r="G393" s="44"/>
      <c r="H393" s="44"/>
      <c r="I393" s="44"/>
      <c r="J393" s="62"/>
      <c r="K393" s="44"/>
      <c r="L393" s="73"/>
      <c r="M393" s="45"/>
      <c r="N393" s="45"/>
      <c r="O393" s="45"/>
      <c r="P393" s="45"/>
      <c r="Q393" s="45"/>
      <c r="R393" s="44"/>
      <c r="S393" s="45"/>
      <c r="T393" s="46"/>
      <c r="U393" s="45"/>
      <c r="V393" s="44"/>
      <c r="W393" s="49"/>
      <c r="X393" s="44"/>
      <c r="Y393" s="45"/>
      <c r="Z393" s="44"/>
      <c r="AA393" s="49"/>
      <c r="AB393" s="46"/>
      <c r="AC393" s="49"/>
      <c r="AD393" s="44"/>
      <c r="AE393" s="46"/>
      <c r="AF393" s="46"/>
      <c r="AG393" s="44"/>
      <c r="AH393" s="14">
        <f t="shared" si="21"/>
        <v>0</v>
      </c>
      <c r="AI393" s="47"/>
      <c r="AJ393" s="48"/>
      <c r="AK393" s="47"/>
      <c r="AL393" s="66" t="str">
        <f t="shared" si="22"/>
        <v/>
      </c>
      <c r="AM393" s="44"/>
      <c r="AN393" s="44"/>
      <c r="AO393" s="62"/>
      <c r="AP393" s="44" t="str">
        <f>IF(AND(AM393=Lists!$X$5,AN393="",AO393=""),"A final outcome must be selected and the exit date specified.",IF(OR(AND(AM393=Lists!$X$6,AN393="",AO393=""),AND(AM393=Lists!$X$6,AN393="")),"Further information on the participants circumstance to be added in this column.",IF(AN393=Lists!$Q$13,"Further information on the reason for exit must be added in this column.",IF(AND(AN393&lt;&gt;"",AO393=""),"Exit date must be entered in column AO",""))))</f>
        <v/>
      </c>
      <c r="AQ393" s="44"/>
      <c r="AR393" s="44"/>
      <c r="AS393" s="44"/>
      <c r="AT393" s="44"/>
      <c r="AU393" s="44"/>
      <c r="AV393" s="44"/>
      <c r="AW393" s="62"/>
      <c r="AX393" s="71" t="str">
        <f t="shared" si="23"/>
        <v/>
      </c>
      <c r="BA393" s="52"/>
    </row>
    <row r="394" spans="1:53" ht="31.05" customHeight="1" x14ac:dyDescent="0.3">
      <c r="A394" s="43">
        <f t="shared" si="24"/>
        <v>383</v>
      </c>
      <c r="B394" s="19"/>
      <c r="C394" s="19"/>
      <c r="D394" s="13"/>
      <c r="E394" s="13"/>
      <c r="F394" s="128"/>
      <c r="G394" s="44"/>
      <c r="H394" s="44"/>
      <c r="I394" s="44"/>
      <c r="J394" s="62"/>
      <c r="K394" s="44"/>
      <c r="L394" s="73"/>
      <c r="M394" s="45"/>
      <c r="N394" s="45"/>
      <c r="O394" s="45"/>
      <c r="P394" s="45"/>
      <c r="Q394" s="45"/>
      <c r="R394" s="44"/>
      <c r="S394" s="45"/>
      <c r="T394" s="46"/>
      <c r="U394" s="45"/>
      <c r="V394" s="44"/>
      <c r="W394" s="49"/>
      <c r="X394" s="44"/>
      <c r="Y394" s="45"/>
      <c r="Z394" s="44"/>
      <c r="AA394" s="49"/>
      <c r="AB394" s="46"/>
      <c r="AC394" s="49"/>
      <c r="AD394" s="44"/>
      <c r="AE394" s="46"/>
      <c r="AF394" s="46"/>
      <c r="AG394" s="44"/>
      <c r="AH394" s="14">
        <f t="shared" si="21"/>
        <v>0</v>
      </c>
      <c r="AI394" s="47"/>
      <c r="AJ394" s="48"/>
      <c r="AK394" s="47"/>
      <c r="AL394" s="66" t="str">
        <f t="shared" si="22"/>
        <v/>
      </c>
      <c r="AM394" s="44"/>
      <c r="AN394" s="44"/>
      <c r="AO394" s="62"/>
      <c r="AP394" s="44" t="str">
        <f>IF(AND(AM394=Lists!$X$5,AN394="",AO394=""),"A final outcome must be selected and the exit date specified.",IF(OR(AND(AM394=Lists!$X$6,AN394="",AO394=""),AND(AM394=Lists!$X$6,AN394="")),"Further information on the participants circumstance to be added in this column.",IF(AN394=Lists!$Q$13,"Further information on the reason for exit must be added in this column.",IF(AND(AN394&lt;&gt;"",AO394=""),"Exit date must be entered in column AO",""))))</f>
        <v/>
      </c>
      <c r="AQ394" s="44"/>
      <c r="AR394" s="44"/>
      <c r="AS394" s="44"/>
      <c r="AT394" s="44"/>
      <c r="AU394" s="44"/>
      <c r="AV394" s="44"/>
      <c r="AW394" s="62"/>
      <c r="AX394" s="71" t="str">
        <f t="shared" si="23"/>
        <v/>
      </c>
      <c r="BA394" s="52"/>
    </row>
    <row r="395" spans="1:53" ht="31.05" customHeight="1" x14ac:dyDescent="0.3">
      <c r="A395" s="43">
        <f t="shared" si="24"/>
        <v>384</v>
      </c>
      <c r="B395" s="19"/>
      <c r="C395" s="19"/>
      <c r="D395" s="13"/>
      <c r="E395" s="13"/>
      <c r="F395" s="128"/>
      <c r="G395" s="44"/>
      <c r="H395" s="44"/>
      <c r="I395" s="44"/>
      <c r="J395" s="62"/>
      <c r="K395" s="44"/>
      <c r="L395" s="73"/>
      <c r="M395" s="45"/>
      <c r="N395" s="45"/>
      <c r="O395" s="45"/>
      <c r="P395" s="45"/>
      <c r="Q395" s="45"/>
      <c r="R395" s="44"/>
      <c r="S395" s="45"/>
      <c r="T395" s="46"/>
      <c r="U395" s="45"/>
      <c r="V395" s="44"/>
      <c r="W395" s="49"/>
      <c r="X395" s="44"/>
      <c r="Y395" s="45"/>
      <c r="Z395" s="44"/>
      <c r="AA395" s="49"/>
      <c r="AB395" s="46"/>
      <c r="AC395" s="49"/>
      <c r="AD395" s="44"/>
      <c r="AE395" s="46"/>
      <c r="AF395" s="46"/>
      <c r="AG395" s="44"/>
      <c r="AH395" s="14">
        <f t="shared" si="21"/>
        <v>0</v>
      </c>
      <c r="AI395" s="47"/>
      <c r="AJ395" s="48"/>
      <c r="AK395" s="47"/>
      <c r="AL395" s="66" t="str">
        <f t="shared" si="22"/>
        <v/>
      </c>
      <c r="AM395" s="44"/>
      <c r="AN395" s="44"/>
      <c r="AO395" s="62"/>
      <c r="AP395" s="44" t="str">
        <f>IF(AND(AM395=Lists!$X$5,AN395="",AO395=""),"A final outcome must be selected and the exit date specified.",IF(OR(AND(AM395=Lists!$X$6,AN395="",AO395=""),AND(AM395=Lists!$X$6,AN395="")),"Further information on the participants circumstance to be added in this column.",IF(AN395=Lists!$Q$13,"Further information on the reason for exit must be added in this column.",IF(AND(AN395&lt;&gt;"",AO395=""),"Exit date must be entered in column AO",""))))</f>
        <v/>
      </c>
      <c r="AQ395" s="44"/>
      <c r="AR395" s="44"/>
      <c r="AS395" s="44"/>
      <c r="AT395" s="44"/>
      <c r="AU395" s="44"/>
      <c r="AV395" s="44"/>
      <c r="AW395" s="62"/>
      <c r="AX395" s="71" t="str">
        <f t="shared" si="23"/>
        <v/>
      </c>
      <c r="BA395" s="52"/>
    </row>
    <row r="396" spans="1:53" ht="31.05" customHeight="1" x14ac:dyDescent="0.3">
      <c r="A396" s="43">
        <f t="shared" si="24"/>
        <v>385</v>
      </c>
      <c r="B396" s="19"/>
      <c r="C396" s="19"/>
      <c r="D396" s="13"/>
      <c r="E396" s="13"/>
      <c r="F396" s="128"/>
      <c r="G396" s="44"/>
      <c r="H396" s="44"/>
      <c r="I396" s="44"/>
      <c r="J396" s="62"/>
      <c r="K396" s="44"/>
      <c r="L396" s="73"/>
      <c r="M396" s="45"/>
      <c r="N396" s="45"/>
      <c r="O396" s="45"/>
      <c r="P396" s="45"/>
      <c r="Q396" s="45"/>
      <c r="R396" s="44"/>
      <c r="S396" s="45"/>
      <c r="T396" s="46"/>
      <c r="U396" s="45"/>
      <c r="V396" s="44"/>
      <c r="W396" s="49"/>
      <c r="X396" s="44"/>
      <c r="Y396" s="45"/>
      <c r="Z396" s="44"/>
      <c r="AA396" s="49"/>
      <c r="AB396" s="46"/>
      <c r="AC396" s="49"/>
      <c r="AD396" s="44"/>
      <c r="AE396" s="46"/>
      <c r="AF396" s="46"/>
      <c r="AG396" s="44"/>
      <c r="AH396" s="14">
        <f t="shared" ref="AH396:AH459" si="25">M396+N396+O396+P396+U396+W396+Y396+AA396+AC396+AF396+S396+Q396</f>
        <v>0</v>
      </c>
      <c r="AI396" s="47"/>
      <c r="AJ396" s="48"/>
      <c r="AK396" s="47"/>
      <c r="AL396" s="66" t="str">
        <f t="shared" ref="AL396:AL459" si="26">IF(SUM($AI396:$AK396)=0%,"",IF(SUM($AI396:$AK396)=100%, SUM($AI396:$AK396), "Sum of percentages must equal 100%"))</f>
        <v/>
      </c>
      <c r="AM396" s="44"/>
      <c r="AN396" s="44"/>
      <c r="AO396" s="62"/>
      <c r="AP396" s="44" t="str">
        <f>IF(AND(AM396=Lists!$X$5,AN396="",AO396=""),"A final outcome must be selected and the exit date specified.",IF(OR(AND(AM396=Lists!$X$6,AN396="",AO396=""),AND(AM396=Lists!$X$6,AN396="")),"Further information on the participants circumstance to be added in this column.",IF(AN396=Lists!$Q$13,"Further information on the reason for exit must be added in this column.",IF(AND(AN396&lt;&gt;"",AO396=""),"Exit date must be entered in column AO",""))))</f>
        <v/>
      </c>
      <c r="AQ396" s="44"/>
      <c r="AR396" s="44"/>
      <c r="AS396" s="44"/>
      <c r="AT396" s="44"/>
      <c r="AU396" s="44"/>
      <c r="AV396" s="44"/>
      <c r="AW396" s="62"/>
      <c r="AX396" s="71" t="str">
        <f t="shared" ref="AX396:AX459" si="27">IF(AND($AW396&lt;&gt;"",$AW396&lt;$J396),"Describe how service has assisted ongoing employment.", "")</f>
        <v/>
      </c>
      <c r="BA396" s="52"/>
    </row>
    <row r="397" spans="1:53" ht="31.05" customHeight="1" x14ac:dyDescent="0.3">
      <c r="A397" s="43">
        <f t="shared" si="24"/>
        <v>386</v>
      </c>
      <c r="B397" s="19"/>
      <c r="C397" s="19"/>
      <c r="D397" s="13"/>
      <c r="E397" s="13"/>
      <c r="F397" s="128"/>
      <c r="G397" s="44"/>
      <c r="H397" s="44"/>
      <c r="I397" s="44"/>
      <c r="J397" s="62"/>
      <c r="K397" s="44"/>
      <c r="L397" s="73"/>
      <c r="M397" s="45"/>
      <c r="N397" s="45"/>
      <c r="O397" s="45"/>
      <c r="P397" s="45"/>
      <c r="Q397" s="45"/>
      <c r="R397" s="44"/>
      <c r="S397" s="45"/>
      <c r="T397" s="46"/>
      <c r="U397" s="45"/>
      <c r="V397" s="44"/>
      <c r="W397" s="49"/>
      <c r="X397" s="44"/>
      <c r="Y397" s="45"/>
      <c r="Z397" s="44"/>
      <c r="AA397" s="49"/>
      <c r="AB397" s="46"/>
      <c r="AC397" s="49"/>
      <c r="AD397" s="44"/>
      <c r="AE397" s="46"/>
      <c r="AF397" s="46"/>
      <c r="AG397" s="44"/>
      <c r="AH397" s="14">
        <f t="shared" si="25"/>
        <v>0</v>
      </c>
      <c r="AI397" s="47"/>
      <c r="AJ397" s="48"/>
      <c r="AK397" s="47"/>
      <c r="AL397" s="66" t="str">
        <f t="shared" si="26"/>
        <v/>
      </c>
      <c r="AM397" s="44"/>
      <c r="AN397" s="44"/>
      <c r="AO397" s="62"/>
      <c r="AP397" s="44" t="str">
        <f>IF(AND(AM397=Lists!$X$5,AN397="",AO397=""),"A final outcome must be selected and the exit date specified.",IF(OR(AND(AM397=Lists!$X$6,AN397="",AO397=""),AND(AM397=Lists!$X$6,AN397="")),"Further information on the participants circumstance to be added in this column.",IF(AN397=Lists!$Q$13,"Further information on the reason for exit must be added in this column.",IF(AND(AN397&lt;&gt;"",AO397=""),"Exit date must be entered in column AO",""))))</f>
        <v/>
      </c>
      <c r="AQ397" s="44"/>
      <c r="AR397" s="44"/>
      <c r="AS397" s="44"/>
      <c r="AT397" s="44"/>
      <c r="AU397" s="44"/>
      <c r="AV397" s="44"/>
      <c r="AW397" s="62"/>
      <c r="AX397" s="71" t="str">
        <f t="shared" si="27"/>
        <v/>
      </c>
      <c r="BA397" s="52"/>
    </row>
    <row r="398" spans="1:53" ht="31.05" customHeight="1" x14ac:dyDescent="0.3">
      <c r="A398" s="43">
        <f t="shared" si="24"/>
        <v>387</v>
      </c>
      <c r="B398" s="19"/>
      <c r="C398" s="19"/>
      <c r="D398" s="13"/>
      <c r="E398" s="13"/>
      <c r="F398" s="128"/>
      <c r="G398" s="44"/>
      <c r="H398" s="44"/>
      <c r="I398" s="44"/>
      <c r="J398" s="62"/>
      <c r="K398" s="44"/>
      <c r="L398" s="73"/>
      <c r="M398" s="45"/>
      <c r="N398" s="45"/>
      <c r="O398" s="45"/>
      <c r="P398" s="45"/>
      <c r="Q398" s="45"/>
      <c r="R398" s="44"/>
      <c r="S398" s="45"/>
      <c r="T398" s="46"/>
      <c r="U398" s="45"/>
      <c r="V398" s="44"/>
      <c r="W398" s="49"/>
      <c r="X398" s="44"/>
      <c r="Y398" s="45"/>
      <c r="Z398" s="44"/>
      <c r="AA398" s="49"/>
      <c r="AB398" s="46"/>
      <c r="AC398" s="49"/>
      <c r="AD398" s="44"/>
      <c r="AE398" s="46"/>
      <c r="AF398" s="46"/>
      <c r="AG398" s="44"/>
      <c r="AH398" s="14">
        <f t="shared" si="25"/>
        <v>0</v>
      </c>
      <c r="AI398" s="47"/>
      <c r="AJ398" s="48"/>
      <c r="AK398" s="47"/>
      <c r="AL398" s="66" t="str">
        <f t="shared" si="26"/>
        <v/>
      </c>
      <c r="AM398" s="44"/>
      <c r="AN398" s="44"/>
      <c r="AO398" s="62"/>
      <c r="AP398" s="44" t="str">
        <f>IF(AND(AM398=Lists!$X$5,AN398="",AO398=""),"A final outcome must be selected and the exit date specified.",IF(OR(AND(AM398=Lists!$X$6,AN398="",AO398=""),AND(AM398=Lists!$X$6,AN398="")),"Further information on the participants circumstance to be added in this column.",IF(AN398=Lists!$Q$13,"Further information on the reason for exit must be added in this column.",IF(AND(AN398&lt;&gt;"",AO398=""),"Exit date must be entered in column AO",""))))</f>
        <v/>
      </c>
      <c r="AQ398" s="44"/>
      <c r="AR398" s="44"/>
      <c r="AS398" s="44"/>
      <c r="AT398" s="44"/>
      <c r="AU398" s="44"/>
      <c r="AV398" s="44"/>
      <c r="AW398" s="62"/>
      <c r="AX398" s="71" t="str">
        <f t="shared" si="27"/>
        <v/>
      </c>
      <c r="BA398" s="52"/>
    </row>
    <row r="399" spans="1:53" ht="31.05" customHeight="1" x14ac:dyDescent="0.3">
      <c r="A399" s="43">
        <f t="shared" si="24"/>
        <v>388</v>
      </c>
      <c r="B399" s="19"/>
      <c r="C399" s="19"/>
      <c r="D399" s="13"/>
      <c r="E399" s="13"/>
      <c r="F399" s="128"/>
      <c r="G399" s="44"/>
      <c r="H399" s="44"/>
      <c r="I399" s="44"/>
      <c r="J399" s="62"/>
      <c r="K399" s="44"/>
      <c r="L399" s="73"/>
      <c r="M399" s="45"/>
      <c r="N399" s="45"/>
      <c r="O399" s="45"/>
      <c r="P399" s="45"/>
      <c r="Q399" s="45"/>
      <c r="R399" s="44"/>
      <c r="S399" s="45"/>
      <c r="T399" s="46"/>
      <c r="U399" s="45"/>
      <c r="V399" s="44"/>
      <c r="W399" s="49"/>
      <c r="X399" s="44"/>
      <c r="Y399" s="45"/>
      <c r="Z399" s="44"/>
      <c r="AA399" s="49"/>
      <c r="AB399" s="46"/>
      <c r="AC399" s="49"/>
      <c r="AD399" s="44"/>
      <c r="AE399" s="46"/>
      <c r="AF399" s="46"/>
      <c r="AG399" s="44"/>
      <c r="AH399" s="14">
        <f t="shared" si="25"/>
        <v>0</v>
      </c>
      <c r="AI399" s="47"/>
      <c r="AJ399" s="48"/>
      <c r="AK399" s="47"/>
      <c r="AL399" s="66" t="str">
        <f t="shared" si="26"/>
        <v/>
      </c>
      <c r="AM399" s="44"/>
      <c r="AN399" s="44"/>
      <c r="AO399" s="62"/>
      <c r="AP399" s="44" t="str">
        <f>IF(AND(AM399=Lists!$X$5,AN399="",AO399=""),"A final outcome must be selected and the exit date specified.",IF(OR(AND(AM399=Lists!$X$6,AN399="",AO399=""),AND(AM399=Lists!$X$6,AN399="")),"Further information on the participants circumstance to be added in this column.",IF(AN399=Lists!$Q$13,"Further information on the reason for exit must be added in this column.",IF(AND(AN399&lt;&gt;"",AO399=""),"Exit date must be entered in column AO",""))))</f>
        <v/>
      </c>
      <c r="AQ399" s="44"/>
      <c r="AR399" s="44"/>
      <c r="AS399" s="44"/>
      <c r="AT399" s="44"/>
      <c r="AU399" s="44"/>
      <c r="AV399" s="44"/>
      <c r="AW399" s="62"/>
      <c r="AX399" s="71" t="str">
        <f t="shared" si="27"/>
        <v/>
      </c>
      <c r="BA399" s="52"/>
    </row>
    <row r="400" spans="1:53" ht="31.05" customHeight="1" x14ac:dyDescent="0.3">
      <c r="A400" s="43">
        <f t="shared" si="24"/>
        <v>389</v>
      </c>
      <c r="B400" s="19"/>
      <c r="C400" s="19"/>
      <c r="D400" s="13"/>
      <c r="E400" s="13"/>
      <c r="F400" s="128"/>
      <c r="G400" s="44"/>
      <c r="H400" s="44"/>
      <c r="I400" s="44"/>
      <c r="J400" s="62"/>
      <c r="K400" s="44"/>
      <c r="L400" s="73"/>
      <c r="M400" s="45"/>
      <c r="N400" s="45"/>
      <c r="O400" s="45"/>
      <c r="P400" s="45"/>
      <c r="Q400" s="45"/>
      <c r="R400" s="44"/>
      <c r="S400" s="45"/>
      <c r="T400" s="46"/>
      <c r="U400" s="45"/>
      <c r="V400" s="44"/>
      <c r="W400" s="49"/>
      <c r="X400" s="44"/>
      <c r="Y400" s="45"/>
      <c r="Z400" s="44"/>
      <c r="AA400" s="49"/>
      <c r="AB400" s="46"/>
      <c r="AC400" s="49"/>
      <c r="AD400" s="44"/>
      <c r="AE400" s="46"/>
      <c r="AF400" s="46"/>
      <c r="AG400" s="44"/>
      <c r="AH400" s="14">
        <f t="shared" si="25"/>
        <v>0</v>
      </c>
      <c r="AI400" s="47"/>
      <c r="AJ400" s="48"/>
      <c r="AK400" s="47"/>
      <c r="AL400" s="66" t="str">
        <f t="shared" si="26"/>
        <v/>
      </c>
      <c r="AM400" s="44"/>
      <c r="AN400" s="44"/>
      <c r="AO400" s="62"/>
      <c r="AP400" s="44" t="str">
        <f>IF(AND(AM400=Lists!$X$5,AN400="",AO400=""),"A final outcome must be selected and the exit date specified.",IF(OR(AND(AM400=Lists!$X$6,AN400="",AO400=""),AND(AM400=Lists!$X$6,AN400="")),"Further information on the participants circumstance to be added in this column.",IF(AN400=Lists!$Q$13,"Further information on the reason for exit must be added in this column.",IF(AND(AN400&lt;&gt;"",AO400=""),"Exit date must be entered in column AO",""))))</f>
        <v/>
      </c>
      <c r="AQ400" s="44"/>
      <c r="AR400" s="44"/>
      <c r="AS400" s="44"/>
      <c r="AT400" s="44"/>
      <c r="AU400" s="44"/>
      <c r="AV400" s="44"/>
      <c r="AW400" s="62"/>
      <c r="AX400" s="71" t="str">
        <f t="shared" si="27"/>
        <v/>
      </c>
      <c r="BA400" s="52"/>
    </row>
    <row r="401" spans="1:53" ht="31.05" customHeight="1" x14ac:dyDescent="0.3">
      <c r="A401" s="43">
        <f t="shared" si="24"/>
        <v>390</v>
      </c>
      <c r="B401" s="19"/>
      <c r="C401" s="19"/>
      <c r="D401" s="13"/>
      <c r="E401" s="13"/>
      <c r="F401" s="128"/>
      <c r="G401" s="44"/>
      <c r="H401" s="44"/>
      <c r="I401" s="44"/>
      <c r="J401" s="62"/>
      <c r="K401" s="44"/>
      <c r="L401" s="73"/>
      <c r="M401" s="45"/>
      <c r="N401" s="45"/>
      <c r="O401" s="45"/>
      <c r="P401" s="45"/>
      <c r="Q401" s="45"/>
      <c r="R401" s="44"/>
      <c r="S401" s="45"/>
      <c r="T401" s="46"/>
      <c r="U401" s="45"/>
      <c r="V401" s="44"/>
      <c r="W401" s="49"/>
      <c r="X401" s="44"/>
      <c r="Y401" s="45"/>
      <c r="Z401" s="44"/>
      <c r="AA401" s="49"/>
      <c r="AB401" s="46"/>
      <c r="AC401" s="49"/>
      <c r="AD401" s="44"/>
      <c r="AE401" s="46"/>
      <c r="AF401" s="46"/>
      <c r="AG401" s="44"/>
      <c r="AH401" s="14">
        <f t="shared" si="25"/>
        <v>0</v>
      </c>
      <c r="AI401" s="47"/>
      <c r="AJ401" s="48"/>
      <c r="AK401" s="47"/>
      <c r="AL401" s="66" t="str">
        <f t="shared" si="26"/>
        <v/>
      </c>
      <c r="AM401" s="44"/>
      <c r="AN401" s="44"/>
      <c r="AO401" s="62"/>
      <c r="AP401" s="44" t="str">
        <f>IF(AND(AM401=Lists!$X$5,AN401="",AO401=""),"A final outcome must be selected and the exit date specified.",IF(OR(AND(AM401=Lists!$X$6,AN401="",AO401=""),AND(AM401=Lists!$X$6,AN401="")),"Further information on the participants circumstance to be added in this column.",IF(AN401=Lists!$Q$13,"Further information on the reason for exit must be added in this column.",IF(AND(AN401&lt;&gt;"",AO401=""),"Exit date must be entered in column AO",""))))</f>
        <v/>
      </c>
      <c r="AQ401" s="44"/>
      <c r="AR401" s="44"/>
      <c r="AS401" s="44"/>
      <c r="AT401" s="44"/>
      <c r="AU401" s="44"/>
      <c r="AV401" s="44"/>
      <c r="AW401" s="62"/>
      <c r="AX401" s="71" t="str">
        <f t="shared" si="27"/>
        <v/>
      </c>
      <c r="BA401" s="52"/>
    </row>
    <row r="402" spans="1:53" ht="31.05" customHeight="1" x14ac:dyDescent="0.3">
      <c r="A402" s="43">
        <f t="shared" si="24"/>
        <v>391</v>
      </c>
      <c r="B402" s="19"/>
      <c r="C402" s="19"/>
      <c r="D402" s="13"/>
      <c r="E402" s="13"/>
      <c r="F402" s="128"/>
      <c r="G402" s="44"/>
      <c r="H402" s="44"/>
      <c r="I402" s="44"/>
      <c r="J402" s="62"/>
      <c r="K402" s="44"/>
      <c r="L402" s="73"/>
      <c r="M402" s="45"/>
      <c r="N402" s="45"/>
      <c r="O402" s="45"/>
      <c r="P402" s="45"/>
      <c r="Q402" s="45"/>
      <c r="R402" s="44"/>
      <c r="S402" s="45"/>
      <c r="T402" s="46"/>
      <c r="U402" s="45"/>
      <c r="V402" s="44"/>
      <c r="W402" s="49"/>
      <c r="X402" s="44"/>
      <c r="Y402" s="45"/>
      <c r="Z402" s="44"/>
      <c r="AA402" s="49"/>
      <c r="AB402" s="46"/>
      <c r="AC402" s="49"/>
      <c r="AD402" s="44"/>
      <c r="AE402" s="46"/>
      <c r="AF402" s="46"/>
      <c r="AG402" s="44"/>
      <c r="AH402" s="14">
        <f t="shared" si="25"/>
        <v>0</v>
      </c>
      <c r="AI402" s="47"/>
      <c r="AJ402" s="48"/>
      <c r="AK402" s="47"/>
      <c r="AL402" s="66" t="str">
        <f t="shared" si="26"/>
        <v/>
      </c>
      <c r="AM402" s="44"/>
      <c r="AN402" s="44"/>
      <c r="AO402" s="62"/>
      <c r="AP402" s="44" t="str">
        <f>IF(AND(AM402=Lists!$X$5,AN402="",AO402=""),"A final outcome must be selected and the exit date specified.",IF(OR(AND(AM402=Lists!$X$6,AN402="",AO402=""),AND(AM402=Lists!$X$6,AN402="")),"Further information on the participants circumstance to be added in this column.",IF(AN402=Lists!$Q$13,"Further information on the reason for exit must be added in this column.",IF(AND(AN402&lt;&gt;"",AO402=""),"Exit date must be entered in column AO",""))))</f>
        <v/>
      </c>
      <c r="AQ402" s="44"/>
      <c r="AR402" s="44"/>
      <c r="AS402" s="44"/>
      <c r="AT402" s="44"/>
      <c r="AU402" s="44"/>
      <c r="AV402" s="44"/>
      <c r="AW402" s="62"/>
      <c r="AX402" s="71" t="str">
        <f t="shared" si="27"/>
        <v/>
      </c>
      <c r="BA402" s="52"/>
    </row>
    <row r="403" spans="1:53" ht="31.05" customHeight="1" x14ac:dyDescent="0.3">
      <c r="A403" s="43">
        <f t="shared" si="24"/>
        <v>392</v>
      </c>
      <c r="B403" s="19"/>
      <c r="C403" s="19"/>
      <c r="D403" s="13"/>
      <c r="E403" s="13"/>
      <c r="F403" s="128"/>
      <c r="G403" s="44"/>
      <c r="H403" s="44"/>
      <c r="I403" s="44"/>
      <c r="J403" s="62"/>
      <c r="K403" s="44"/>
      <c r="L403" s="73"/>
      <c r="M403" s="45"/>
      <c r="N403" s="45"/>
      <c r="O403" s="45"/>
      <c r="P403" s="45"/>
      <c r="Q403" s="45"/>
      <c r="R403" s="44"/>
      <c r="S403" s="45"/>
      <c r="T403" s="46"/>
      <c r="U403" s="45"/>
      <c r="V403" s="44"/>
      <c r="W403" s="49"/>
      <c r="X403" s="44"/>
      <c r="Y403" s="45"/>
      <c r="Z403" s="44"/>
      <c r="AA403" s="49"/>
      <c r="AB403" s="46"/>
      <c r="AC403" s="49"/>
      <c r="AD403" s="44"/>
      <c r="AE403" s="46"/>
      <c r="AF403" s="46"/>
      <c r="AG403" s="44"/>
      <c r="AH403" s="14">
        <f t="shared" si="25"/>
        <v>0</v>
      </c>
      <c r="AI403" s="47"/>
      <c r="AJ403" s="48"/>
      <c r="AK403" s="47"/>
      <c r="AL403" s="66" t="str">
        <f t="shared" si="26"/>
        <v/>
      </c>
      <c r="AM403" s="44"/>
      <c r="AN403" s="44"/>
      <c r="AO403" s="62"/>
      <c r="AP403" s="44" t="str">
        <f>IF(AND(AM403=Lists!$X$5,AN403="",AO403=""),"A final outcome must be selected and the exit date specified.",IF(OR(AND(AM403=Lists!$X$6,AN403="",AO403=""),AND(AM403=Lists!$X$6,AN403="")),"Further information on the participants circumstance to be added in this column.",IF(AN403=Lists!$Q$13,"Further information on the reason for exit must be added in this column.",IF(AND(AN403&lt;&gt;"",AO403=""),"Exit date must be entered in column AO",""))))</f>
        <v/>
      </c>
      <c r="AQ403" s="44"/>
      <c r="AR403" s="44"/>
      <c r="AS403" s="44"/>
      <c r="AT403" s="44"/>
      <c r="AU403" s="44"/>
      <c r="AV403" s="44"/>
      <c r="AW403" s="62"/>
      <c r="AX403" s="71" t="str">
        <f t="shared" si="27"/>
        <v/>
      </c>
      <c r="BA403" s="52"/>
    </row>
    <row r="404" spans="1:53" ht="31.05" customHeight="1" x14ac:dyDescent="0.3">
      <c r="A404" s="43">
        <f t="shared" si="24"/>
        <v>393</v>
      </c>
      <c r="B404" s="19"/>
      <c r="C404" s="19"/>
      <c r="D404" s="13"/>
      <c r="E404" s="13"/>
      <c r="F404" s="128"/>
      <c r="G404" s="44"/>
      <c r="H404" s="44"/>
      <c r="I404" s="44"/>
      <c r="J404" s="62"/>
      <c r="K404" s="44"/>
      <c r="L404" s="73"/>
      <c r="M404" s="45"/>
      <c r="N404" s="45"/>
      <c r="O404" s="45"/>
      <c r="P404" s="45"/>
      <c r="Q404" s="45"/>
      <c r="R404" s="44"/>
      <c r="S404" s="45"/>
      <c r="T404" s="46"/>
      <c r="U404" s="45"/>
      <c r="V404" s="44"/>
      <c r="W404" s="49"/>
      <c r="X404" s="44"/>
      <c r="Y404" s="45"/>
      <c r="Z404" s="44"/>
      <c r="AA404" s="49"/>
      <c r="AB404" s="46"/>
      <c r="AC404" s="49"/>
      <c r="AD404" s="44"/>
      <c r="AE404" s="46"/>
      <c r="AF404" s="46"/>
      <c r="AG404" s="44"/>
      <c r="AH404" s="14">
        <f t="shared" si="25"/>
        <v>0</v>
      </c>
      <c r="AI404" s="47"/>
      <c r="AJ404" s="48"/>
      <c r="AK404" s="47"/>
      <c r="AL404" s="66" t="str">
        <f t="shared" si="26"/>
        <v/>
      </c>
      <c r="AM404" s="44"/>
      <c r="AN404" s="44"/>
      <c r="AO404" s="62"/>
      <c r="AP404" s="44" t="str">
        <f>IF(AND(AM404=Lists!$X$5,AN404="",AO404=""),"A final outcome must be selected and the exit date specified.",IF(OR(AND(AM404=Lists!$X$6,AN404="",AO404=""),AND(AM404=Lists!$X$6,AN404="")),"Further information on the participants circumstance to be added in this column.",IF(AN404=Lists!$Q$13,"Further information on the reason for exit must be added in this column.",IF(AND(AN404&lt;&gt;"",AO404=""),"Exit date must be entered in column AO",""))))</f>
        <v/>
      </c>
      <c r="AQ404" s="44"/>
      <c r="AR404" s="44"/>
      <c r="AS404" s="44"/>
      <c r="AT404" s="44"/>
      <c r="AU404" s="44"/>
      <c r="AV404" s="44"/>
      <c r="AW404" s="62"/>
      <c r="AX404" s="71" t="str">
        <f t="shared" si="27"/>
        <v/>
      </c>
      <c r="BA404" s="52"/>
    </row>
    <row r="405" spans="1:53" ht="31.05" customHeight="1" x14ac:dyDescent="0.3">
      <c r="A405" s="43">
        <f t="shared" si="24"/>
        <v>394</v>
      </c>
      <c r="B405" s="19"/>
      <c r="C405" s="19"/>
      <c r="D405" s="13"/>
      <c r="E405" s="13"/>
      <c r="F405" s="128"/>
      <c r="G405" s="44"/>
      <c r="H405" s="44"/>
      <c r="I405" s="44"/>
      <c r="J405" s="62"/>
      <c r="K405" s="44"/>
      <c r="L405" s="73"/>
      <c r="M405" s="45"/>
      <c r="N405" s="45"/>
      <c r="O405" s="45"/>
      <c r="P405" s="45"/>
      <c r="Q405" s="45"/>
      <c r="R405" s="44"/>
      <c r="S405" s="45"/>
      <c r="T405" s="46"/>
      <c r="U405" s="45"/>
      <c r="V405" s="44"/>
      <c r="W405" s="49"/>
      <c r="X405" s="44"/>
      <c r="Y405" s="45"/>
      <c r="Z405" s="44"/>
      <c r="AA405" s="49"/>
      <c r="AB405" s="46"/>
      <c r="AC405" s="49"/>
      <c r="AD405" s="44"/>
      <c r="AE405" s="46"/>
      <c r="AF405" s="46"/>
      <c r="AG405" s="44"/>
      <c r="AH405" s="14">
        <f t="shared" si="25"/>
        <v>0</v>
      </c>
      <c r="AI405" s="47"/>
      <c r="AJ405" s="48"/>
      <c r="AK405" s="47"/>
      <c r="AL405" s="66" t="str">
        <f t="shared" si="26"/>
        <v/>
      </c>
      <c r="AM405" s="44"/>
      <c r="AN405" s="44"/>
      <c r="AO405" s="62"/>
      <c r="AP405" s="44" t="str">
        <f>IF(AND(AM405=Lists!$X$5,AN405="",AO405=""),"A final outcome must be selected and the exit date specified.",IF(OR(AND(AM405=Lists!$X$6,AN405="",AO405=""),AND(AM405=Lists!$X$6,AN405="")),"Further information on the participants circumstance to be added in this column.",IF(AN405=Lists!$Q$13,"Further information on the reason for exit must be added in this column.",IF(AND(AN405&lt;&gt;"",AO405=""),"Exit date must be entered in column AO",""))))</f>
        <v/>
      </c>
      <c r="AQ405" s="44"/>
      <c r="AR405" s="44"/>
      <c r="AS405" s="44"/>
      <c r="AT405" s="44"/>
      <c r="AU405" s="44"/>
      <c r="AV405" s="44"/>
      <c r="AW405" s="62"/>
      <c r="AX405" s="71" t="str">
        <f t="shared" si="27"/>
        <v/>
      </c>
      <c r="BA405" s="52"/>
    </row>
    <row r="406" spans="1:53" ht="31.05" customHeight="1" x14ac:dyDescent="0.3">
      <c r="A406" s="43">
        <f t="shared" si="24"/>
        <v>395</v>
      </c>
      <c r="B406" s="19"/>
      <c r="C406" s="19"/>
      <c r="D406" s="13"/>
      <c r="E406" s="13"/>
      <c r="F406" s="128"/>
      <c r="G406" s="44"/>
      <c r="H406" s="44"/>
      <c r="I406" s="44"/>
      <c r="J406" s="62"/>
      <c r="K406" s="44"/>
      <c r="L406" s="73"/>
      <c r="M406" s="45"/>
      <c r="N406" s="45"/>
      <c r="O406" s="45"/>
      <c r="P406" s="45"/>
      <c r="Q406" s="45"/>
      <c r="R406" s="44"/>
      <c r="S406" s="45"/>
      <c r="T406" s="46"/>
      <c r="U406" s="45"/>
      <c r="V406" s="44"/>
      <c r="W406" s="49"/>
      <c r="X406" s="44"/>
      <c r="Y406" s="45"/>
      <c r="Z406" s="44"/>
      <c r="AA406" s="49"/>
      <c r="AB406" s="46"/>
      <c r="AC406" s="49"/>
      <c r="AD406" s="44"/>
      <c r="AE406" s="46"/>
      <c r="AF406" s="46"/>
      <c r="AG406" s="44"/>
      <c r="AH406" s="14">
        <f t="shared" si="25"/>
        <v>0</v>
      </c>
      <c r="AI406" s="47"/>
      <c r="AJ406" s="48"/>
      <c r="AK406" s="47"/>
      <c r="AL406" s="66" t="str">
        <f t="shared" si="26"/>
        <v/>
      </c>
      <c r="AM406" s="44"/>
      <c r="AN406" s="44"/>
      <c r="AO406" s="62"/>
      <c r="AP406" s="44" t="str">
        <f>IF(AND(AM406=Lists!$X$5,AN406="",AO406=""),"A final outcome must be selected and the exit date specified.",IF(OR(AND(AM406=Lists!$X$6,AN406="",AO406=""),AND(AM406=Lists!$X$6,AN406="")),"Further information on the participants circumstance to be added in this column.",IF(AN406=Lists!$Q$13,"Further information on the reason for exit must be added in this column.",IF(AND(AN406&lt;&gt;"",AO406=""),"Exit date must be entered in column AO",""))))</f>
        <v/>
      </c>
      <c r="AQ406" s="44"/>
      <c r="AR406" s="44"/>
      <c r="AS406" s="44"/>
      <c r="AT406" s="44"/>
      <c r="AU406" s="44"/>
      <c r="AV406" s="44"/>
      <c r="AW406" s="62"/>
      <c r="AX406" s="71" t="str">
        <f t="shared" si="27"/>
        <v/>
      </c>
      <c r="BA406" s="52"/>
    </row>
    <row r="407" spans="1:53" ht="31.05" customHeight="1" x14ac:dyDescent="0.3">
      <c r="A407" s="43">
        <f t="shared" si="24"/>
        <v>396</v>
      </c>
      <c r="B407" s="19"/>
      <c r="C407" s="19"/>
      <c r="D407" s="13"/>
      <c r="E407" s="13"/>
      <c r="F407" s="128"/>
      <c r="G407" s="44"/>
      <c r="H407" s="44"/>
      <c r="I407" s="44"/>
      <c r="J407" s="62"/>
      <c r="K407" s="44"/>
      <c r="L407" s="73"/>
      <c r="M407" s="45"/>
      <c r="N407" s="45"/>
      <c r="O407" s="45"/>
      <c r="P407" s="45"/>
      <c r="Q407" s="45"/>
      <c r="R407" s="44"/>
      <c r="S407" s="45"/>
      <c r="T407" s="46"/>
      <c r="U407" s="45"/>
      <c r="V407" s="44"/>
      <c r="W407" s="49"/>
      <c r="X407" s="44"/>
      <c r="Y407" s="45"/>
      <c r="Z407" s="44"/>
      <c r="AA407" s="49"/>
      <c r="AB407" s="46"/>
      <c r="AC407" s="49"/>
      <c r="AD407" s="44"/>
      <c r="AE407" s="46"/>
      <c r="AF407" s="46"/>
      <c r="AG407" s="44"/>
      <c r="AH407" s="14">
        <f t="shared" si="25"/>
        <v>0</v>
      </c>
      <c r="AI407" s="47"/>
      <c r="AJ407" s="48"/>
      <c r="AK407" s="47"/>
      <c r="AL407" s="66" t="str">
        <f t="shared" si="26"/>
        <v/>
      </c>
      <c r="AM407" s="44"/>
      <c r="AN407" s="44"/>
      <c r="AO407" s="62"/>
      <c r="AP407" s="44" t="str">
        <f>IF(AND(AM407=Lists!$X$5,AN407="",AO407=""),"A final outcome must be selected and the exit date specified.",IF(OR(AND(AM407=Lists!$X$6,AN407="",AO407=""),AND(AM407=Lists!$X$6,AN407="")),"Further information on the participants circumstance to be added in this column.",IF(AN407=Lists!$Q$13,"Further information on the reason for exit must be added in this column.",IF(AND(AN407&lt;&gt;"",AO407=""),"Exit date must be entered in column AO",""))))</f>
        <v/>
      </c>
      <c r="AQ407" s="44"/>
      <c r="AR407" s="44"/>
      <c r="AS407" s="44"/>
      <c r="AT407" s="44"/>
      <c r="AU407" s="44"/>
      <c r="AV407" s="44"/>
      <c r="AW407" s="62"/>
      <c r="AX407" s="71" t="str">
        <f t="shared" si="27"/>
        <v/>
      </c>
      <c r="BA407" s="52"/>
    </row>
    <row r="408" spans="1:53" ht="31.05" customHeight="1" x14ac:dyDescent="0.3">
      <c r="A408" s="43">
        <f t="shared" si="24"/>
        <v>397</v>
      </c>
      <c r="B408" s="19"/>
      <c r="C408" s="19"/>
      <c r="D408" s="13"/>
      <c r="E408" s="13"/>
      <c r="F408" s="128"/>
      <c r="G408" s="44"/>
      <c r="H408" s="44"/>
      <c r="I408" s="44"/>
      <c r="J408" s="62"/>
      <c r="K408" s="44"/>
      <c r="L408" s="73"/>
      <c r="M408" s="45"/>
      <c r="N408" s="45"/>
      <c r="O408" s="45"/>
      <c r="P408" s="45"/>
      <c r="Q408" s="45"/>
      <c r="R408" s="44"/>
      <c r="S408" s="45"/>
      <c r="T408" s="46"/>
      <c r="U408" s="45"/>
      <c r="V408" s="44"/>
      <c r="W408" s="49"/>
      <c r="X408" s="44"/>
      <c r="Y408" s="45"/>
      <c r="Z408" s="44"/>
      <c r="AA408" s="49"/>
      <c r="AB408" s="46"/>
      <c r="AC408" s="49"/>
      <c r="AD408" s="44"/>
      <c r="AE408" s="46"/>
      <c r="AF408" s="46"/>
      <c r="AG408" s="44"/>
      <c r="AH408" s="14">
        <f t="shared" si="25"/>
        <v>0</v>
      </c>
      <c r="AI408" s="47"/>
      <c r="AJ408" s="48"/>
      <c r="AK408" s="47"/>
      <c r="AL408" s="66" t="str">
        <f t="shared" si="26"/>
        <v/>
      </c>
      <c r="AM408" s="44"/>
      <c r="AN408" s="44"/>
      <c r="AO408" s="62"/>
      <c r="AP408" s="44" t="str">
        <f>IF(AND(AM408=Lists!$X$5,AN408="",AO408=""),"A final outcome must be selected and the exit date specified.",IF(OR(AND(AM408=Lists!$X$6,AN408="",AO408=""),AND(AM408=Lists!$X$6,AN408="")),"Further information on the participants circumstance to be added in this column.",IF(AN408=Lists!$Q$13,"Further information on the reason for exit must be added in this column.",IF(AND(AN408&lt;&gt;"",AO408=""),"Exit date must be entered in column AO",""))))</f>
        <v/>
      </c>
      <c r="AQ408" s="44"/>
      <c r="AR408" s="44"/>
      <c r="AS408" s="44"/>
      <c r="AT408" s="44"/>
      <c r="AU408" s="44"/>
      <c r="AV408" s="44"/>
      <c r="AW408" s="62"/>
      <c r="AX408" s="71" t="str">
        <f t="shared" si="27"/>
        <v/>
      </c>
      <c r="BA408" s="52"/>
    </row>
    <row r="409" spans="1:53" ht="31.05" customHeight="1" x14ac:dyDescent="0.3">
      <c r="A409" s="43">
        <f t="shared" si="24"/>
        <v>398</v>
      </c>
      <c r="B409" s="19"/>
      <c r="C409" s="19"/>
      <c r="D409" s="13"/>
      <c r="E409" s="13"/>
      <c r="F409" s="128"/>
      <c r="G409" s="44"/>
      <c r="H409" s="44"/>
      <c r="I409" s="44"/>
      <c r="J409" s="62"/>
      <c r="K409" s="44"/>
      <c r="L409" s="73"/>
      <c r="M409" s="45"/>
      <c r="N409" s="45"/>
      <c r="O409" s="45"/>
      <c r="P409" s="45"/>
      <c r="Q409" s="45"/>
      <c r="R409" s="44"/>
      <c r="S409" s="45"/>
      <c r="T409" s="46"/>
      <c r="U409" s="45"/>
      <c r="V409" s="44"/>
      <c r="W409" s="49"/>
      <c r="X409" s="44"/>
      <c r="Y409" s="45"/>
      <c r="Z409" s="44"/>
      <c r="AA409" s="49"/>
      <c r="AB409" s="46"/>
      <c r="AC409" s="49"/>
      <c r="AD409" s="44"/>
      <c r="AE409" s="46"/>
      <c r="AF409" s="46"/>
      <c r="AG409" s="44"/>
      <c r="AH409" s="14">
        <f t="shared" si="25"/>
        <v>0</v>
      </c>
      <c r="AI409" s="47"/>
      <c r="AJ409" s="48"/>
      <c r="AK409" s="47"/>
      <c r="AL409" s="66" t="str">
        <f t="shared" si="26"/>
        <v/>
      </c>
      <c r="AM409" s="44"/>
      <c r="AN409" s="44"/>
      <c r="AO409" s="62"/>
      <c r="AP409" s="44" t="str">
        <f>IF(AND(AM409=Lists!$X$5,AN409="",AO409=""),"A final outcome must be selected and the exit date specified.",IF(OR(AND(AM409=Lists!$X$6,AN409="",AO409=""),AND(AM409=Lists!$X$6,AN409="")),"Further information on the participants circumstance to be added in this column.",IF(AN409=Lists!$Q$13,"Further information on the reason for exit must be added in this column.",IF(AND(AN409&lt;&gt;"",AO409=""),"Exit date must be entered in column AO",""))))</f>
        <v/>
      </c>
      <c r="AQ409" s="44"/>
      <c r="AR409" s="44"/>
      <c r="AS409" s="44"/>
      <c r="AT409" s="44"/>
      <c r="AU409" s="44"/>
      <c r="AV409" s="44"/>
      <c r="AW409" s="62"/>
      <c r="AX409" s="71" t="str">
        <f t="shared" si="27"/>
        <v/>
      </c>
      <c r="BA409" s="52"/>
    </row>
    <row r="410" spans="1:53" ht="31.05" customHeight="1" x14ac:dyDescent="0.3">
      <c r="A410" s="43">
        <f t="shared" si="24"/>
        <v>399</v>
      </c>
      <c r="B410" s="19"/>
      <c r="C410" s="19"/>
      <c r="D410" s="13"/>
      <c r="E410" s="13"/>
      <c r="F410" s="128"/>
      <c r="G410" s="44"/>
      <c r="H410" s="44"/>
      <c r="I410" s="44"/>
      <c r="J410" s="62"/>
      <c r="K410" s="44"/>
      <c r="L410" s="73"/>
      <c r="M410" s="45"/>
      <c r="N410" s="45"/>
      <c r="O410" s="45"/>
      <c r="P410" s="45"/>
      <c r="Q410" s="45"/>
      <c r="R410" s="44"/>
      <c r="S410" s="45"/>
      <c r="T410" s="46"/>
      <c r="U410" s="45"/>
      <c r="V410" s="44"/>
      <c r="W410" s="49"/>
      <c r="X410" s="44"/>
      <c r="Y410" s="45"/>
      <c r="Z410" s="44"/>
      <c r="AA410" s="49"/>
      <c r="AB410" s="46"/>
      <c r="AC410" s="49"/>
      <c r="AD410" s="44"/>
      <c r="AE410" s="46"/>
      <c r="AF410" s="46"/>
      <c r="AG410" s="44"/>
      <c r="AH410" s="14">
        <f t="shared" si="25"/>
        <v>0</v>
      </c>
      <c r="AI410" s="47"/>
      <c r="AJ410" s="48"/>
      <c r="AK410" s="47"/>
      <c r="AL410" s="66" t="str">
        <f t="shared" si="26"/>
        <v/>
      </c>
      <c r="AM410" s="44"/>
      <c r="AN410" s="44"/>
      <c r="AO410" s="62"/>
      <c r="AP410" s="44" t="str">
        <f>IF(AND(AM410=Lists!$X$5,AN410="",AO410=""),"A final outcome must be selected and the exit date specified.",IF(OR(AND(AM410=Lists!$X$6,AN410="",AO410=""),AND(AM410=Lists!$X$6,AN410="")),"Further information on the participants circumstance to be added in this column.",IF(AN410=Lists!$Q$13,"Further information on the reason for exit must be added in this column.",IF(AND(AN410&lt;&gt;"",AO410=""),"Exit date must be entered in column AO",""))))</f>
        <v/>
      </c>
      <c r="AQ410" s="44"/>
      <c r="AR410" s="44"/>
      <c r="AS410" s="44"/>
      <c r="AT410" s="44"/>
      <c r="AU410" s="44"/>
      <c r="AV410" s="44"/>
      <c r="AW410" s="62"/>
      <c r="AX410" s="71" t="str">
        <f t="shared" si="27"/>
        <v/>
      </c>
      <c r="BA410" s="52"/>
    </row>
    <row r="411" spans="1:53" ht="31.05" customHeight="1" x14ac:dyDescent="0.3">
      <c r="A411" s="43">
        <f t="shared" si="24"/>
        <v>400</v>
      </c>
      <c r="B411" s="19"/>
      <c r="C411" s="19"/>
      <c r="D411" s="13"/>
      <c r="E411" s="13"/>
      <c r="F411" s="128"/>
      <c r="G411" s="44"/>
      <c r="H411" s="44"/>
      <c r="I411" s="44"/>
      <c r="J411" s="62"/>
      <c r="K411" s="44"/>
      <c r="L411" s="73"/>
      <c r="M411" s="45"/>
      <c r="N411" s="45"/>
      <c r="O411" s="45"/>
      <c r="P411" s="45"/>
      <c r="Q411" s="45"/>
      <c r="R411" s="44"/>
      <c r="S411" s="45"/>
      <c r="T411" s="46"/>
      <c r="U411" s="45"/>
      <c r="V411" s="44"/>
      <c r="W411" s="49"/>
      <c r="X411" s="44"/>
      <c r="Y411" s="45"/>
      <c r="Z411" s="44"/>
      <c r="AA411" s="49"/>
      <c r="AB411" s="46"/>
      <c r="AC411" s="49"/>
      <c r="AD411" s="44"/>
      <c r="AE411" s="46"/>
      <c r="AF411" s="46"/>
      <c r="AG411" s="44"/>
      <c r="AH411" s="14">
        <f t="shared" si="25"/>
        <v>0</v>
      </c>
      <c r="AI411" s="47"/>
      <c r="AJ411" s="48"/>
      <c r="AK411" s="47"/>
      <c r="AL411" s="66" t="str">
        <f t="shared" si="26"/>
        <v/>
      </c>
      <c r="AM411" s="44"/>
      <c r="AN411" s="44"/>
      <c r="AO411" s="62"/>
      <c r="AP411" s="44" t="str">
        <f>IF(AND(AM411=Lists!$X$5,AN411="",AO411=""),"A final outcome must be selected and the exit date specified.",IF(OR(AND(AM411=Lists!$X$6,AN411="",AO411=""),AND(AM411=Lists!$X$6,AN411="")),"Further information on the participants circumstance to be added in this column.",IF(AN411=Lists!$Q$13,"Further information on the reason for exit must be added in this column.",IF(AND(AN411&lt;&gt;"",AO411=""),"Exit date must be entered in column AO",""))))</f>
        <v/>
      </c>
      <c r="AQ411" s="44"/>
      <c r="AR411" s="44"/>
      <c r="AS411" s="44"/>
      <c r="AT411" s="44"/>
      <c r="AU411" s="44"/>
      <c r="AV411" s="44"/>
      <c r="AW411" s="62"/>
      <c r="AX411" s="71" t="str">
        <f t="shared" si="27"/>
        <v/>
      </c>
      <c r="BA411" s="52"/>
    </row>
    <row r="412" spans="1:53" ht="31.05" customHeight="1" x14ac:dyDescent="0.3">
      <c r="A412" s="43">
        <f t="shared" si="24"/>
        <v>401</v>
      </c>
      <c r="B412" s="19"/>
      <c r="C412" s="19"/>
      <c r="D412" s="13"/>
      <c r="E412" s="13"/>
      <c r="F412" s="128"/>
      <c r="G412" s="44"/>
      <c r="H412" s="44"/>
      <c r="I412" s="44"/>
      <c r="J412" s="62"/>
      <c r="K412" s="44"/>
      <c r="L412" s="73"/>
      <c r="M412" s="45"/>
      <c r="N412" s="45"/>
      <c r="O412" s="45"/>
      <c r="P412" s="45"/>
      <c r="Q412" s="45"/>
      <c r="R412" s="44"/>
      <c r="S412" s="45"/>
      <c r="T412" s="46"/>
      <c r="U412" s="45"/>
      <c r="V412" s="44"/>
      <c r="W412" s="49"/>
      <c r="X412" s="44"/>
      <c r="Y412" s="45"/>
      <c r="Z412" s="44"/>
      <c r="AA412" s="49"/>
      <c r="AB412" s="46"/>
      <c r="AC412" s="49"/>
      <c r="AD412" s="44"/>
      <c r="AE412" s="46"/>
      <c r="AF412" s="46"/>
      <c r="AG412" s="44"/>
      <c r="AH412" s="14">
        <f t="shared" si="25"/>
        <v>0</v>
      </c>
      <c r="AI412" s="47"/>
      <c r="AJ412" s="48"/>
      <c r="AK412" s="47"/>
      <c r="AL412" s="66" t="str">
        <f t="shared" si="26"/>
        <v/>
      </c>
      <c r="AM412" s="44"/>
      <c r="AN412" s="44"/>
      <c r="AO412" s="62"/>
      <c r="AP412" s="44" t="str">
        <f>IF(AND(AM412=Lists!$X$5,AN412="",AO412=""),"A final outcome must be selected and the exit date specified.",IF(OR(AND(AM412=Lists!$X$6,AN412="",AO412=""),AND(AM412=Lists!$X$6,AN412="")),"Further information on the participants circumstance to be added in this column.",IF(AN412=Lists!$Q$13,"Further information on the reason for exit must be added in this column.",IF(AND(AN412&lt;&gt;"",AO412=""),"Exit date must be entered in column AO",""))))</f>
        <v/>
      </c>
      <c r="AQ412" s="44"/>
      <c r="AR412" s="44"/>
      <c r="AS412" s="44"/>
      <c r="AT412" s="44"/>
      <c r="AU412" s="44"/>
      <c r="AV412" s="44"/>
      <c r="AW412" s="62"/>
      <c r="AX412" s="71" t="str">
        <f t="shared" si="27"/>
        <v/>
      </c>
      <c r="BA412" s="52"/>
    </row>
    <row r="413" spans="1:53" ht="31.05" customHeight="1" x14ac:dyDescent="0.3">
      <c r="A413" s="43">
        <f t="shared" si="24"/>
        <v>402</v>
      </c>
      <c r="B413" s="19"/>
      <c r="C413" s="19"/>
      <c r="D413" s="13"/>
      <c r="E413" s="13"/>
      <c r="F413" s="128"/>
      <c r="G413" s="44"/>
      <c r="H413" s="44"/>
      <c r="I413" s="44"/>
      <c r="J413" s="62"/>
      <c r="K413" s="44"/>
      <c r="L413" s="73"/>
      <c r="M413" s="45"/>
      <c r="N413" s="45"/>
      <c r="O413" s="45"/>
      <c r="P413" s="45"/>
      <c r="Q413" s="45"/>
      <c r="R413" s="44"/>
      <c r="S413" s="45"/>
      <c r="T413" s="46"/>
      <c r="U413" s="45"/>
      <c r="V413" s="44"/>
      <c r="W413" s="49"/>
      <c r="X413" s="44"/>
      <c r="Y413" s="45"/>
      <c r="Z413" s="44"/>
      <c r="AA413" s="49"/>
      <c r="AB413" s="46"/>
      <c r="AC413" s="49"/>
      <c r="AD413" s="44"/>
      <c r="AE413" s="46"/>
      <c r="AF413" s="46"/>
      <c r="AG413" s="44"/>
      <c r="AH413" s="14">
        <f t="shared" si="25"/>
        <v>0</v>
      </c>
      <c r="AI413" s="47"/>
      <c r="AJ413" s="48"/>
      <c r="AK413" s="47"/>
      <c r="AL413" s="66" t="str">
        <f t="shared" si="26"/>
        <v/>
      </c>
      <c r="AM413" s="44"/>
      <c r="AN413" s="44"/>
      <c r="AO413" s="62"/>
      <c r="AP413" s="44" t="str">
        <f>IF(AND(AM413=Lists!$X$5,AN413="",AO413=""),"A final outcome must be selected and the exit date specified.",IF(OR(AND(AM413=Lists!$X$6,AN413="",AO413=""),AND(AM413=Lists!$X$6,AN413="")),"Further information on the participants circumstance to be added in this column.",IF(AN413=Lists!$Q$13,"Further information on the reason for exit must be added in this column.",IF(AND(AN413&lt;&gt;"",AO413=""),"Exit date must be entered in column AO",""))))</f>
        <v/>
      </c>
      <c r="AQ413" s="44"/>
      <c r="AR413" s="44"/>
      <c r="AS413" s="44"/>
      <c r="AT413" s="44"/>
      <c r="AU413" s="44"/>
      <c r="AV413" s="44"/>
      <c r="AW413" s="62"/>
      <c r="AX413" s="71" t="str">
        <f t="shared" si="27"/>
        <v/>
      </c>
      <c r="BA413" s="52"/>
    </row>
    <row r="414" spans="1:53" ht="31.05" customHeight="1" x14ac:dyDescent="0.3">
      <c r="A414" s="43">
        <f t="shared" si="24"/>
        <v>403</v>
      </c>
      <c r="B414" s="19"/>
      <c r="C414" s="19"/>
      <c r="D414" s="13"/>
      <c r="E414" s="13"/>
      <c r="F414" s="128"/>
      <c r="G414" s="44"/>
      <c r="H414" s="44"/>
      <c r="I414" s="44"/>
      <c r="J414" s="62"/>
      <c r="K414" s="44"/>
      <c r="L414" s="73"/>
      <c r="M414" s="45"/>
      <c r="N414" s="45"/>
      <c r="O414" s="45"/>
      <c r="P414" s="45"/>
      <c r="Q414" s="45"/>
      <c r="R414" s="44"/>
      <c r="S414" s="45"/>
      <c r="T414" s="46"/>
      <c r="U414" s="45"/>
      <c r="V414" s="44"/>
      <c r="W414" s="49"/>
      <c r="X414" s="44"/>
      <c r="Y414" s="45"/>
      <c r="Z414" s="44"/>
      <c r="AA414" s="49"/>
      <c r="AB414" s="46"/>
      <c r="AC414" s="49"/>
      <c r="AD414" s="44"/>
      <c r="AE414" s="46"/>
      <c r="AF414" s="46"/>
      <c r="AG414" s="44"/>
      <c r="AH414" s="14">
        <f t="shared" si="25"/>
        <v>0</v>
      </c>
      <c r="AI414" s="47"/>
      <c r="AJ414" s="48"/>
      <c r="AK414" s="47"/>
      <c r="AL414" s="66" t="str">
        <f t="shared" si="26"/>
        <v/>
      </c>
      <c r="AM414" s="44"/>
      <c r="AN414" s="44"/>
      <c r="AO414" s="62"/>
      <c r="AP414" s="44" t="str">
        <f>IF(AND(AM414=Lists!$X$5,AN414="",AO414=""),"A final outcome must be selected and the exit date specified.",IF(OR(AND(AM414=Lists!$X$6,AN414="",AO414=""),AND(AM414=Lists!$X$6,AN414="")),"Further information on the participants circumstance to be added in this column.",IF(AN414=Lists!$Q$13,"Further information on the reason for exit must be added in this column.",IF(AND(AN414&lt;&gt;"",AO414=""),"Exit date must be entered in column AO",""))))</f>
        <v/>
      </c>
      <c r="AQ414" s="44"/>
      <c r="AR414" s="44"/>
      <c r="AS414" s="44"/>
      <c r="AT414" s="44"/>
      <c r="AU414" s="44"/>
      <c r="AV414" s="44"/>
      <c r="AW414" s="62"/>
      <c r="AX414" s="71" t="str">
        <f t="shared" si="27"/>
        <v/>
      </c>
      <c r="BA414" s="52"/>
    </row>
    <row r="415" spans="1:53" ht="31.05" customHeight="1" x14ac:dyDescent="0.3">
      <c r="A415" s="43">
        <f t="shared" si="24"/>
        <v>404</v>
      </c>
      <c r="B415" s="19"/>
      <c r="C415" s="19"/>
      <c r="D415" s="13"/>
      <c r="E415" s="13"/>
      <c r="F415" s="128"/>
      <c r="G415" s="44"/>
      <c r="H415" s="44"/>
      <c r="I415" s="44"/>
      <c r="J415" s="62"/>
      <c r="K415" s="44"/>
      <c r="L415" s="73"/>
      <c r="M415" s="45"/>
      <c r="N415" s="45"/>
      <c r="O415" s="45"/>
      <c r="P415" s="45"/>
      <c r="Q415" s="45"/>
      <c r="R415" s="44"/>
      <c r="S415" s="45"/>
      <c r="T415" s="46"/>
      <c r="U415" s="45"/>
      <c r="V415" s="44"/>
      <c r="W415" s="49"/>
      <c r="X415" s="44"/>
      <c r="Y415" s="45"/>
      <c r="Z415" s="44"/>
      <c r="AA415" s="49"/>
      <c r="AB415" s="46"/>
      <c r="AC415" s="49"/>
      <c r="AD415" s="44"/>
      <c r="AE415" s="46"/>
      <c r="AF415" s="46"/>
      <c r="AG415" s="44"/>
      <c r="AH415" s="14">
        <f t="shared" si="25"/>
        <v>0</v>
      </c>
      <c r="AI415" s="47"/>
      <c r="AJ415" s="48"/>
      <c r="AK415" s="47"/>
      <c r="AL415" s="66" t="str">
        <f t="shared" si="26"/>
        <v/>
      </c>
      <c r="AM415" s="44"/>
      <c r="AN415" s="44"/>
      <c r="AO415" s="62"/>
      <c r="AP415" s="44" t="str">
        <f>IF(AND(AM415=Lists!$X$5,AN415="",AO415=""),"A final outcome must be selected and the exit date specified.",IF(OR(AND(AM415=Lists!$X$6,AN415="",AO415=""),AND(AM415=Lists!$X$6,AN415="")),"Further information on the participants circumstance to be added in this column.",IF(AN415=Lists!$Q$13,"Further information on the reason for exit must be added in this column.",IF(AND(AN415&lt;&gt;"",AO415=""),"Exit date must be entered in column AO",""))))</f>
        <v/>
      </c>
      <c r="AQ415" s="44"/>
      <c r="AR415" s="44"/>
      <c r="AS415" s="44"/>
      <c r="AT415" s="44"/>
      <c r="AU415" s="44"/>
      <c r="AV415" s="44"/>
      <c r="AW415" s="62"/>
      <c r="AX415" s="71" t="str">
        <f t="shared" si="27"/>
        <v/>
      </c>
      <c r="BA415" s="52"/>
    </row>
    <row r="416" spans="1:53" ht="31.05" customHeight="1" x14ac:dyDescent="0.3">
      <c r="A416" s="43">
        <f t="shared" si="24"/>
        <v>405</v>
      </c>
      <c r="B416" s="19"/>
      <c r="C416" s="19"/>
      <c r="D416" s="13"/>
      <c r="E416" s="13"/>
      <c r="F416" s="128"/>
      <c r="G416" s="44"/>
      <c r="H416" s="44"/>
      <c r="I416" s="44"/>
      <c r="J416" s="62"/>
      <c r="K416" s="44"/>
      <c r="L416" s="73"/>
      <c r="M416" s="45"/>
      <c r="N416" s="45"/>
      <c r="O416" s="45"/>
      <c r="P416" s="45"/>
      <c r="Q416" s="45"/>
      <c r="R416" s="44"/>
      <c r="S416" s="45"/>
      <c r="T416" s="46"/>
      <c r="U416" s="45"/>
      <c r="V416" s="44"/>
      <c r="W416" s="49"/>
      <c r="X416" s="44"/>
      <c r="Y416" s="45"/>
      <c r="Z416" s="44"/>
      <c r="AA416" s="49"/>
      <c r="AB416" s="46"/>
      <c r="AC416" s="49"/>
      <c r="AD416" s="44"/>
      <c r="AE416" s="46"/>
      <c r="AF416" s="46"/>
      <c r="AG416" s="44"/>
      <c r="AH416" s="14">
        <f t="shared" si="25"/>
        <v>0</v>
      </c>
      <c r="AI416" s="47"/>
      <c r="AJ416" s="48"/>
      <c r="AK416" s="47"/>
      <c r="AL416" s="66" t="str">
        <f t="shared" si="26"/>
        <v/>
      </c>
      <c r="AM416" s="44"/>
      <c r="AN416" s="44"/>
      <c r="AO416" s="62"/>
      <c r="AP416" s="44" t="str">
        <f>IF(AND(AM416=Lists!$X$5,AN416="",AO416=""),"A final outcome must be selected and the exit date specified.",IF(OR(AND(AM416=Lists!$X$6,AN416="",AO416=""),AND(AM416=Lists!$X$6,AN416="")),"Further information on the participants circumstance to be added in this column.",IF(AN416=Lists!$Q$13,"Further information on the reason for exit must be added in this column.",IF(AND(AN416&lt;&gt;"",AO416=""),"Exit date must be entered in column AO",""))))</f>
        <v/>
      </c>
      <c r="AQ416" s="44"/>
      <c r="AR416" s="44"/>
      <c r="AS416" s="44"/>
      <c r="AT416" s="44"/>
      <c r="AU416" s="44"/>
      <c r="AV416" s="44"/>
      <c r="AW416" s="62"/>
      <c r="AX416" s="71" t="str">
        <f t="shared" si="27"/>
        <v/>
      </c>
      <c r="BA416" s="52"/>
    </row>
    <row r="417" spans="1:53" ht="31.05" customHeight="1" x14ac:dyDescent="0.3">
      <c r="A417" s="43">
        <f t="shared" si="24"/>
        <v>406</v>
      </c>
      <c r="B417" s="19"/>
      <c r="C417" s="19"/>
      <c r="D417" s="13"/>
      <c r="E417" s="13"/>
      <c r="F417" s="128"/>
      <c r="G417" s="44"/>
      <c r="H417" s="44"/>
      <c r="I417" s="44"/>
      <c r="J417" s="62"/>
      <c r="K417" s="44"/>
      <c r="L417" s="73"/>
      <c r="M417" s="45"/>
      <c r="N417" s="45"/>
      <c r="O417" s="45"/>
      <c r="P417" s="45"/>
      <c r="Q417" s="45"/>
      <c r="R417" s="44"/>
      <c r="S417" s="45"/>
      <c r="T417" s="46"/>
      <c r="U417" s="45"/>
      <c r="V417" s="44"/>
      <c r="W417" s="49"/>
      <c r="X417" s="44"/>
      <c r="Y417" s="45"/>
      <c r="Z417" s="44"/>
      <c r="AA417" s="49"/>
      <c r="AB417" s="46"/>
      <c r="AC417" s="49"/>
      <c r="AD417" s="44"/>
      <c r="AE417" s="46"/>
      <c r="AF417" s="46"/>
      <c r="AG417" s="44"/>
      <c r="AH417" s="14">
        <f t="shared" si="25"/>
        <v>0</v>
      </c>
      <c r="AI417" s="47"/>
      <c r="AJ417" s="48"/>
      <c r="AK417" s="47"/>
      <c r="AL417" s="66" t="str">
        <f t="shared" si="26"/>
        <v/>
      </c>
      <c r="AM417" s="44"/>
      <c r="AN417" s="44"/>
      <c r="AO417" s="62"/>
      <c r="AP417" s="44" t="str">
        <f>IF(AND(AM417=Lists!$X$5,AN417="",AO417=""),"A final outcome must be selected and the exit date specified.",IF(OR(AND(AM417=Lists!$X$6,AN417="",AO417=""),AND(AM417=Lists!$X$6,AN417="")),"Further information on the participants circumstance to be added in this column.",IF(AN417=Lists!$Q$13,"Further information on the reason for exit must be added in this column.",IF(AND(AN417&lt;&gt;"",AO417=""),"Exit date must be entered in column AO",""))))</f>
        <v/>
      </c>
      <c r="AQ417" s="44"/>
      <c r="AR417" s="44"/>
      <c r="AS417" s="44"/>
      <c r="AT417" s="44"/>
      <c r="AU417" s="44"/>
      <c r="AV417" s="44"/>
      <c r="AW417" s="62"/>
      <c r="AX417" s="71" t="str">
        <f t="shared" si="27"/>
        <v/>
      </c>
      <c r="BA417" s="52"/>
    </row>
    <row r="418" spans="1:53" ht="31.05" customHeight="1" x14ac:dyDescent="0.3">
      <c r="A418" s="43">
        <f t="shared" si="24"/>
        <v>407</v>
      </c>
      <c r="B418" s="19"/>
      <c r="C418" s="19"/>
      <c r="D418" s="13"/>
      <c r="E418" s="13"/>
      <c r="F418" s="128"/>
      <c r="G418" s="44"/>
      <c r="H418" s="44"/>
      <c r="I418" s="44"/>
      <c r="J418" s="62"/>
      <c r="K418" s="44"/>
      <c r="L418" s="73"/>
      <c r="M418" s="45"/>
      <c r="N418" s="45"/>
      <c r="O418" s="45"/>
      <c r="P418" s="45"/>
      <c r="Q418" s="45"/>
      <c r="R418" s="44"/>
      <c r="S418" s="45"/>
      <c r="T418" s="46"/>
      <c r="U418" s="45"/>
      <c r="V418" s="44"/>
      <c r="W418" s="49"/>
      <c r="X418" s="44"/>
      <c r="Y418" s="45"/>
      <c r="Z418" s="44"/>
      <c r="AA418" s="49"/>
      <c r="AB418" s="46"/>
      <c r="AC418" s="49"/>
      <c r="AD418" s="44"/>
      <c r="AE418" s="46"/>
      <c r="AF418" s="46"/>
      <c r="AG418" s="44"/>
      <c r="AH418" s="14">
        <f t="shared" si="25"/>
        <v>0</v>
      </c>
      <c r="AI418" s="47"/>
      <c r="AJ418" s="48"/>
      <c r="AK418" s="47"/>
      <c r="AL418" s="66" t="str">
        <f t="shared" si="26"/>
        <v/>
      </c>
      <c r="AM418" s="44"/>
      <c r="AN418" s="44"/>
      <c r="AO418" s="62"/>
      <c r="AP418" s="44" t="str">
        <f>IF(AND(AM418=Lists!$X$5,AN418="",AO418=""),"A final outcome must be selected and the exit date specified.",IF(OR(AND(AM418=Lists!$X$6,AN418="",AO418=""),AND(AM418=Lists!$X$6,AN418="")),"Further information on the participants circumstance to be added in this column.",IF(AN418=Lists!$Q$13,"Further information on the reason for exit must be added in this column.",IF(AND(AN418&lt;&gt;"",AO418=""),"Exit date must be entered in column AO",""))))</f>
        <v/>
      </c>
      <c r="AQ418" s="44"/>
      <c r="AR418" s="44"/>
      <c r="AS418" s="44"/>
      <c r="AT418" s="44"/>
      <c r="AU418" s="44"/>
      <c r="AV418" s="44"/>
      <c r="AW418" s="62"/>
      <c r="AX418" s="71" t="str">
        <f t="shared" si="27"/>
        <v/>
      </c>
      <c r="BA418" s="52"/>
    </row>
    <row r="419" spans="1:53" ht="31.05" customHeight="1" x14ac:dyDescent="0.3">
      <c r="A419" s="43">
        <f t="shared" si="24"/>
        <v>408</v>
      </c>
      <c r="B419" s="19"/>
      <c r="C419" s="19"/>
      <c r="D419" s="13"/>
      <c r="E419" s="13"/>
      <c r="F419" s="128"/>
      <c r="G419" s="44"/>
      <c r="H419" s="44"/>
      <c r="I419" s="44"/>
      <c r="J419" s="62"/>
      <c r="K419" s="44"/>
      <c r="L419" s="73"/>
      <c r="M419" s="45"/>
      <c r="N419" s="45"/>
      <c r="O419" s="45"/>
      <c r="P419" s="45"/>
      <c r="Q419" s="45"/>
      <c r="R419" s="44"/>
      <c r="S419" s="45"/>
      <c r="T419" s="46"/>
      <c r="U419" s="45"/>
      <c r="V419" s="44"/>
      <c r="W419" s="49"/>
      <c r="X419" s="44"/>
      <c r="Y419" s="45"/>
      <c r="Z419" s="44"/>
      <c r="AA419" s="49"/>
      <c r="AB419" s="46"/>
      <c r="AC419" s="49"/>
      <c r="AD419" s="44"/>
      <c r="AE419" s="46"/>
      <c r="AF419" s="46"/>
      <c r="AG419" s="44"/>
      <c r="AH419" s="14">
        <f t="shared" si="25"/>
        <v>0</v>
      </c>
      <c r="AI419" s="47"/>
      <c r="AJ419" s="48"/>
      <c r="AK419" s="47"/>
      <c r="AL419" s="66" t="str">
        <f t="shared" si="26"/>
        <v/>
      </c>
      <c r="AM419" s="44"/>
      <c r="AN419" s="44"/>
      <c r="AO419" s="62"/>
      <c r="AP419" s="44" t="str">
        <f>IF(AND(AM419=Lists!$X$5,AN419="",AO419=""),"A final outcome must be selected and the exit date specified.",IF(OR(AND(AM419=Lists!$X$6,AN419="",AO419=""),AND(AM419=Lists!$X$6,AN419="")),"Further information on the participants circumstance to be added in this column.",IF(AN419=Lists!$Q$13,"Further information on the reason for exit must be added in this column.",IF(AND(AN419&lt;&gt;"",AO419=""),"Exit date must be entered in column AO",""))))</f>
        <v/>
      </c>
      <c r="AQ419" s="44"/>
      <c r="AR419" s="44"/>
      <c r="AS419" s="44"/>
      <c r="AT419" s="44"/>
      <c r="AU419" s="44"/>
      <c r="AV419" s="44"/>
      <c r="AW419" s="62"/>
      <c r="AX419" s="71" t="str">
        <f t="shared" si="27"/>
        <v/>
      </c>
      <c r="BA419" s="52"/>
    </row>
    <row r="420" spans="1:53" ht="31.05" customHeight="1" x14ac:dyDescent="0.3">
      <c r="A420" s="43">
        <f t="shared" ref="A420:A483" si="28">A419+1</f>
        <v>409</v>
      </c>
      <c r="B420" s="19"/>
      <c r="C420" s="19"/>
      <c r="D420" s="13"/>
      <c r="E420" s="13"/>
      <c r="F420" s="128"/>
      <c r="G420" s="44"/>
      <c r="H420" s="44"/>
      <c r="I420" s="44"/>
      <c r="J420" s="62"/>
      <c r="K420" s="44"/>
      <c r="L420" s="73"/>
      <c r="M420" s="45"/>
      <c r="N420" s="45"/>
      <c r="O420" s="45"/>
      <c r="P420" s="45"/>
      <c r="Q420" s="45"/>
      <c r="R420" s="44"/>
      <c r="S420" s="45"/>
      <c r="T420" s="46"/>
      <c r="U420" s="45"/>
      <c r="V420" s="44"/>
      <c r="W420" s="49"/>
      <c r="X420" s="44"/>
      <c r="Y420" s="45"/>
      <c r="Z420" s="44"/>
      <c r="AA420" s="49"/>
      <c r="AB420" s="46"/>
      <c r="AC420" s="49"/>
      <c r="AD420" s="44"/>
      <c r="AE420" s="46"/>
      <c r="AF420" s="46"/>
      <c r="AG420" s="44"/>
      <c r="AH420" s="14">
        <f t="shared" si="25"/>
        <v>0</v>
      </c>
      <c r="AI420" s="47"/>
      <c r="AJ420" s="48"/>
      <c r="AK420" s="47"/>
      <c r="AL420" s="66" t="str">
        <f t="shared" si="26"/>
        <v/>
      </c>
      <c r="AM420" s="44"/>
      <c r="AN420" s="44"/>
      <c r="AO420" s="62"/>
      <c r="AP420" s="44" t="str">
        <f>IF(AND(AM420=Lists!$X$5,AN420="",AO420=""),"A final outcome must be selected and the exit date specified.",IF(OR(AND(AM420=Lists!$X$6,AN420="",AO420=""),AND(AM420=Lists!$X$6,AN420="")),"Further information on the participants circumstance to be added in this column.",IF(AN420=Lists!$Q$13,"Further information on the reason for exit must be added in this column.",IF(AND(AN420&lt;&gt;"",AO420=""),"Exit date must be entered in column AO",""))))</f>
        <v/>
      </c>
      <c r="AQ420" s="44"/>
      <c r="AR420" s="44"/>
      <c r="AS420" s="44"/>
      <c r="AT420" s="44"/>
      <c r="AU420" s="44"/>
      <c r="AV420" s="44"/>
      <c r="AW420" s="62"/>
      <c r="AX420" s="71" t="str">
        <f t="shared" si="27"/>
        <v/>
      </c>
      <c r="BA420" s="52"/>
    </row>
    <row r="421" spans="1:53" ht="31.05" customHeight="1" x14ac:dyDescent="0.3">
      <c r="A421" s="43">
        <f t="shared" si="28"/>
        <v>410</v>
      </c>
      <c r="B421" s="19"/>
      <c r="C421" s="19"/>
      <c r="D421" s="13"/>
      <c r="E421" s="13"/>
      <c r="F421" s="128"/>
      <c r="G421" s="44"/>
      <c r="H421" s="44"/>
      <c r="I421" s="44"/>
      <c r="J421" s="62"/>
      <c r="K421" s="44"/>
      <c r="L421" s="73"/>
      <c r="M421" s="45"/>
      <c r="N421" s="45"/>
      <c r="O421" s="45"/>
      <c r="P421" s="45"/>
      <c r="Q421" s="45"/>
      <c r="R421" s="44"/>
      <c r="S421" s="45"/>
      <c r="T421" s="46"/>
      <c r="U421" s="45"/>
      <c r="V421" s="44"/>
      <c r="W421" s="49"/>
      <c r="X421" s="44"/>
      <c r="Y421" s="45"/>
      <c r="Z421" s="44"/>
      <c r="AA421" s="49"/>
      <c r="AB421" s="46"/>
      <c r="AC421" s="49"/>
      <c r="AD421" s="44"/>
      <c r="AE421" s="46"/>
      <c r="AF421" s="46"/>
      <c r="AG421" s="44"/>
      <c r="AH421" s="14">
        <f t="shared" si="25"/>
        <v>0</v>
      </c>
      <c r="AI421" s="47"/>
      <c r="AJ421" s="48"/>
      <c r="AK421" s="47"/>
      <c r="AL421" s="66" t="str">
        <f t="shared" si="26"/>
        <v/>
      </c>
      <c r="AM421" s="44"/>
      <c r="AN421" s="44"/>
      <c r="AO421" s="62"/>
      <c r="AP421" s="44" t="str">
        <f>IF(AND(AM421=Lists!$X$5,AN421="",AO421=""),"A final outcome must be selected and the exit date specified.",IF(OR(AND(AM421=Lists!$X$6,AN421="",AO421=""),AND(AM421=Lists!$X$6,AN421="")),"Further information on the participants circumstance to be added in this column.",IF(AN421=Lists!$Q$13,"Further information on the reason for exit must be added in this column.",IF(AND(AN421&lt;&gt;"",AO421=""),"Exit date must be entered in column AO",""))))</f>
        <v/>
      </c>
      <c r="AQ421" s="44"/>
      <c r="AR421" s="44"/>
      <c r="AS421" s="44"/>
      <c r="AT421" s="44"/>
      <c r="AU421" s="44"/>
      <c r="AV421" s="44"/>
      <c r="AW421" s="62"/>
      <c r="AX421" s="71" t="str">
        <f t="shared" si="27"/>
        <v/>
      </c>
      <c r="BA421" s="52"/>
    </row>
    <row r="422" spans="1:53" ht="31.05" customHeight="1" x14ac:dyDescent="0.3">
      <c r="A422" s="43">
        <f t="shared" si="28"/>
        <v>411</v>
      </c>
      <c r="B422" s="19"/>
      <c r="C422" s="19"/>
      <c r="D422" s="13"/>
      <c r="E422" s="13"/>
      <c r="F422" s="128"/>
      <c r="G422" s="44"/>
      <c r="H422" s="44"/>
      <c r="I422" s="44"/>
      <c r="J422" s="62"/>
      <c r="K422" s="44"/>
      <c r="L422" s="73"/>
      <c r="M422" s="45"/>
      <c r="N422" s="45"/>
      <c r="O422" s="45"/>
      <c r="P422" s="45"/>
      <c r="Q422" s="45"/>
      <c r="R422" s="44"/>
      <c r="S422" s="45"/>
      <c r="T422" s="46"/>
      <c r="U422" s="45"/>
      <c r="V422" s="44"/>
      <c r="W422" s="49"/>
      <c r="X422" s="44"/>
      <c r="Y422" s="45"/>
      <c r="Z422" s="44"/>
      <c r="AA422" s="49"/>
      <c r="AB422" s="46"/>
      <c r="AC422" s="49"/>
      <c r="AD422" s="44"/>
      <c r="AE422" s="46"/>
      <c r="AF422" s="46"/>
      <c r="AG422" s="44"/>
      <c r="AH422" s="14">
        <f t="shared" si="25"/>
        <v>0</v>
      </c>
      <c r="AI422" s="47"/>
      <c r="AJ422" s="48"/>
      <c r="AK422" s="47"/>
      <c r="AL422" s="66" t="str">
        <f t="shared" si="26"/>
        <v/>
      </c>
      <c r="AM422" s="44"/>
      <c r="AN422" s="44"/>
      <c r="AO422" s="62"/>
      <c r="AP422" s="44" t="str">
        <f>IF(AND(AM422=Lists!$X$5,AN422="",AO422=""),"A final outcome must be selected and the exit date specified.",IF(OR(AND(AM422=Lists!$X$6,AN422="",AO422=""),AND(AM422=Lists!$X$6,AN422="")),"Further information on the participants circumstance to be added in this column.",IF(AN422=Lists!$Q$13,"Further information on the reason for exit must be added in this column.",IF(AND(AN422&lt;&gt;"",AO422=""),"Exit date must be entered in column AO",""))))</f>
        <v/>
      </c>
      <c r="AQ422" s="44"/>
      <c r="AR422" s="44"/>
      <c r="AS422" s="44"/>
      <c r="AT422" s="44"/>
      <c r="AU422" s="44"/>
      <c r="AV422" s="44"/>
      <c r="AW422" s="62"/>
      <c r="AX422" s="71" t="str">
        <f t="shared" si="27"/>
        <v/>
      </c>
      <c r="BA422" s="52"/>
    </row>
    <row r="423" spans="1:53" ht="31.05" customHeight="1" x14ac:dyDescent="0.3">
      <c r="A423" s="43">
        <f t="shared" si="28"/>
        <v>412</v>
      </c>
      <c r="B423" s="19"/>
      <c r="C423" s="19"/>
      <c r="D423" s="13"/>
      <c r="E423" s="13"/>
      <c r="F423" s="128"/>
      <c r="G423" s="44"/>
      <c r="H423" s="44"/>
      <c r="I423" s="44"/>
      <c r="J423" s="62"/>
      <c r="K423" s="44"/>
      <c r="L423" s="73"/>
      <c r="M423" s="45"/>
      <c r="N423" s="45"/>
      <c r="O423" s="45"/>
      <c r="P423" s="45"/>
      <c r="Q423" s="45"/>
      <c r="R423" s="44"/>
      <c r="S423" s="45"/>
      <c r="T423" s="46"/>
      <c r="U423" s="45"/>
      <c r="V423" s="44"/>
      <c r="W423" s="49"/>
      <c r="X423" s="44"/>
      <c r="Y423" s="45"/>
      <c r="Z423" s="44"/>
      <c r="AA423" s="49"/>
      <c r="AB423" s="46"/>
      <c r="AC423" s="49"/>
      <c r="AD423" s="44"/>
      <c r="AE423" s="46"/>
      <c r="AF423" s="46"/>
      <c r="AG423" s="44"/>
      <c r="AH423" s="14">
        <f t="shared" si="25"/>
        <v>0</v>
      </c>
      <c r="AI423" s="47"/>
      <c r="AJ423" s="48"/>
      <c r="AK423" s="47"/>
      <c r="AL423" s="66" t="str">
        <f t="shared" si="26"/>
        <v/>
      </c>
      <c r="AM423" s="44"/>
      <c r="AN423" s="44"/>
      <c r="AO423" s="62"/>
      <c r="AP423" s="44" t="str">
        <f>IF(AND(AM423=Lists!$X$5,AN423="",AO423=""),"A final outcome must be selected and the exit date specified.",IF(OR(AND(AM423=Lists!$X$6,AN423="",AO423=""),AND(AM423=Lists!$X$6,AN423="")),"Further information on the participants circumstance to be added in this column.",IF(AN423=Lists!$Q$13,"Further information on the reason for exit must be added in this column.",IF(AND(AN423&lt;&gt;"",AO423=""),"Exit date must be entered in column AO",""))))</f>
        <v/>
      </c>
      <c r="AQ423" s="44"/>
      <c r="AR423" s="44"/>
      <c r="AS423" s="44"/>
      <c r="AT423" s="44"/>
      <c r="AU423" s="44"/>
      <c r="AV423" s="44"/>
      <c r="AW423" s="62"/>
      <c r="AX423" s="71" t="str">
        <f t="shared" si="27"/>
        <v/>
      </c>
      <c r="BA423" s="52"/>
    </row>
    <row r="424" spans="1:53" ht="31.05" customHeight="1" x14ac:dyDescent="0.3">
      <c r="A424" s="43">
        <f t="shared" si="28"/>
        <v>413</v>
      </c>
      <c r="B424" s="19"/>
      <c r="C424" s="19"/>
      <c r="D424" s="13"/>
      <c r="E424" s="13"/>
      <c r="F424" s="128"/>
      <c r="G424" s="44"/>
      <c r="H424" s="44"/>
      <c r="I424" s="44"/>
      <c r="J424" s="62"/>
      <c r="K424" s="44"/>
      <c r="L424" s="73"/>
      <c r="M424" s="45"/>
      <c r="N424" s="45"/>
      <c r="O424" s="45"/>
      <c r="P424" s="45"/>
      <c r="Q424" s="45"/>
      <c r="R424" s="44"/>
      <c r="S424" s="45"/>
      <c r="T424" s="46"/>
      <c r="U424" s="45"/>
      <c r="V424" s="44"/>
      <c r="W424" s="49"/>
      <c r="X424" s="44"/>
      <c r="Y424" s="45"/>
      <c r="Z424" s="44"/>
      <c r="AA424" s="49"/>
      <c r="AB424" s="46"/>
      <c r="AC424" s="49"/>
      <c r="AD424" s="44"/>
      <c r="AE424" s="46"/>
      <c r="AF424" s="46"/>
      <c r="AG424" s="44"/>
      <c r="AH424" s="14">
        <f t="shared" si="25"/>
        <v>0</v>
      </c>
      <c r="AI424" s="47"/>
      <c r="AJ424" s="48"/>
      <c r="AK424" s="47"/>
      <c r="AL424" s="66" t="str">
        <f t="shared" si="26"/>
        <v/>
      </c>
      <c r="AM424" s="44"/>
      <c r="AN424" s="44"/>
      <c r="AO424" s="62"/>
      <c r="AP424" s="44" t="str">
        <f>IF(AND(AM424=Lists!$X$5,AN424="",AO424=""),"A final outcome must be selected and the exit date specified.",IF(OR(AND(AM424=Lists!$X$6,AN424="",AO424=""),AND(AM424=Lists!$X$6,AN424="")),"Further information on the participants circumstance to be added in this column.",IF(AN424=Lists!$Q$13,"Further information on the reason for exit must be added in this column.",IF(AND(AN424&lt;&gt;"",AO424=""),"Exit date must be entered in column AO",""))))</f>
        <v/>
      </c>
      <c r="AQ424" s="44"/>
      <c r="AR424" s="44"/>
      <c r="AS424" s="44"/>
      <c r="AT424" s="44"/>
      <c r="AU424" s="44"/>
      <c r="AV424" s="44"/>
      <c r="AW424" s="62"/>
      <c r="AX424" s="71" t="str">
        <f t="shared" si="27"/>
        <v/>
      </c>
      <c r="BA424" s="52"/>
    </row>
    <row r="425" spans="1:53" ht="31.05" customHeight="1" x14ac:dyDescent="0.3">
      <c r="A425" s="43">
        <f t="shared" si="28"/>
        <v>414</v>
      </c>
      <c r="B425" s="19"/>
      <c r="C425" s="19"/>
      <c r="D425" s="13"/>
      <c r="E425" s="13"/>
      <c r="F425" s="128"/>
      <c r="G425" s="44"/>
      <c r="H425" s="44"/>
      <c r="I425" s="44"/>
      <c r="J425" s="62"/>
      <c r="K425" s="44"/>
      <c r="L425" s="73"/>
      <c r="M425" s="45"/>
      <c r="N425" s="45"/>
      <c r="O425" s="45"/>
      <c r="P425" s="45"/>
      <c r="Q425" s="45"/>
      <c r="R425" s="44"/>
      <c r="S425" s="45"/>
      <c r="T425" s="46"/>
      <c r="U425" s="45"/>
      <c r="V425" s="44"/>
      <c r="W425" s="49"/>
      <c r="X425" s="44"/>
      <c r="Y425" s="45"/>
      <c r="Z425" s="44"/>
      <c r="AA425" s="49"/>
      <c r="AB425" s="46"/>
      <c r="AC425" s="49"/>
      <c r="AD425" s="44"/>
      <c r="AE425" s="46"/>
      <c r="AF425" s="46"/>
      <c r="AG425" s="44"/>
      <c r="AH425" s="14">
        <f t="shared" si="25"/>
        <v>0</v>
      </c>
      <c r="AI425" s="47"/>
      <c r="AJ425" s="48"/>
      <c r="AK425" s="47"/>
      <c r="AL425" s="66" t="str">
        <f t="shared" si="26"/>
        <v/>
      </c>
      <c r="AM425" s="44"/>
      <c r="AN425" s="44"/>
      <c r="AO425" s="62"/>
      <c r="AP425" s="44" t="str">
        <f>IF(AND(AM425=Lists!$X$5,AN425="",AO425=""),"A final outcome must be selected and the exit date specified.",IF(OR(AND(AM425=Lists!$X$6,AN425="",AO425=""),AND(AM425=Lists!$X$6,AN425="")),"Further information on the participants circumstance to be added in this column.",IF(AN425=Lists!$Q$13,"Further information on the reason for exit must be added in this column.",IF(AND(AN425&lt;&gt;"",AO425=""),"Exit date must be entered in column AO",""))))</f>
        <v/>
      </c>
      <c r="AQ425" s="44"/>
      <c r="AR425" s="44"/>
      <c r="AS425" s="44"/>
      <c r="AT425" s="44"/>
      <c r="AU425" s="44"/>
      <c r="AV425" s="44"/>
      <c r="AW425" s="62"/>
      <c r="AX425" s="71" t="str">
        <f t="shared" si="27"/>
        <v/>
      </c>
      <c r="BA425" s="52"/>
    </row>
    <row r="426" spans="1:53" ht="31.05" customHeight="1" x14ac:dyDescent="0.3">
      <c r="A426" s="43">
        <f t="shared" si="28"/>
        <v>415</v>
      </c>
      <c r="B426" s="19"/>
      <c r="C426" s="19"/>
      <c r="D426" s="13"/>
      <c r="E426" s="13"/>
      <c r="F426" s="128"/>
      <c r="G426" s="44"/>
      <c r="H426" s="44"/>
      <c r="I426" s="44"/>
      <c r="J426" s="62"/>
      <c r="K426" s="44"/>
      <c r="L426" s="73"/>
      <c r="M426" s="45"/>
      <c r="N426" s="45"/>
      <c r="O426" s="45"/>
      <c r="P426" s="45"/>
      <c r="Q426" s="45"/>
      <c r="R426" s="44"/>
      <c r="S426" s="45"/>
      <c r="T426" s="46"/>
      <c r="U426" s="45"/>
      <c r="V426" s="44"/>
      <c r="W426" s="49"/>
      <c r="X426" s="44"/>
      <c r="Y426" s="45"/>
      <c r="Z426" s="44"/>
      <c r="AA426" s="49"/>
      <c r="AB426" s="46"/>
      <c r="AC426" s="49"/>
      <c r="AD426" s="44"/>
      <c r="AE426" s="46"/>
      <c r="AF426" s="46"/>
      <c r="AG426" s="44"/>
      <c r="AH426" s="14">
        <f t="shared" si="25"/>
        <v>0</v>
      </c>
      <c r="AI426" s="47"/>
      <c r="AJ426" s="48"/>
      <c r="AK426" s="47"/>
      <c r="AL426" s="66" t="str">
        <f t="shared" si="26"/>
        <v/>
      </c>
      <c r="AM426" s="44"/>
      <c r="AN426" s="44"/>
      <c r="AO426" s="62"/>
      <c r="AP426" s="44" t="str">
        <f>IF(AND(AM426=Lists!$X$5,AN426="",AO426=""),"A final outcome must be selected and the exit date specified.",IF(OR(AND(AM426=Lists!$X$6,AN426="",AO426=""),AND(AM426=Lists!$X$6,AN426="")),"Further information on the participants circumstance to be added in this column.",IF(AN426=Lists!$Q$13,"Further information on the reason for exit must be added in this column.",IF(AND(AN426&lt;&gt;"",AO426=""),"Exit date must be entered in column AO",""))))</f>
        <v/>
      </c>
      <c r="AQ426" s="44"/>
      <c r="AR426" s="44"/>
      <c r="AS426" s="44"/>
      <c r="AT426" s="44"/>
      <c r="AU426" s="44"/>
      <c r="AV426" s="44"/>
      <c r="AW426" s="62"/>
      <c r="AX426" s="71" t="str">
        <f t="shared" si="27"/>
        <v/>
      </c>
      <c r="BA426" s="52"/>
    </row>
    <row r="427" spans="1:53" ht="31.05" customHeight="1" x14ac:dyDescent="0.3">
      <c r="A427" s="43">
        <f t="shared" si="28"/>
        <v>416</v>
      </c>
      <c r="B427" s="19"/>
      <c r="C427" s="19"/>
      <c r="D427" s="13"/>
      <c r="E427" s="13"/>
      <c r="F427" s="128"/>
      <c r="G427" s="44"/>
      <c r="H427" s="44"/>
      <c r="I427" s="44"/>
      <c r="J427" s="62"/>
      <c r="K427" s="44"/>
      <c r="L427" s="73"/>
      <c r="M427" s="45"/>
      <c r="N427" s="45"/>
      <c r="O427" s="45"/>
      <c r="P427" s="45"/>
      <c r="Q427" s="45"/>
      <c r="R427" s="44"/>
      <c r="S427" s="45"/>
      <c r="T427" s="46"/>
      <c r="U427" s="45"/>
      <c r="V427" s="44"/>
      <c r="W427" s="49"/>
      <c r="X427" s="44"/>
      <c r="Y427" s="45"/>
      <c r="Z427" s="44"/>
      <c r="AA427" s="49"/>
      <c r="AB427" s="46"/>
      <c r="AC427" s="49"/>
      <c r="AD427" s="44"/>
      <c r="AE427" s="46"/>
      <c r="AF427" s="46"/>
      <c r="AG427" s="44"/>
      <c r="AH427" s="14">
        <f t="shared" si="25"/>
        <v>0</v>
      </c>
      <c r="AI427" s="47"/>
      <c r="AJ427" s="48"/>
      <c r="AK427" s="47"/>
      <c r="AL427" s="66" t="str">
        <f t="shared" si="26"/>
        <v/>
      </c>
      <c r="AM427" s="44"/>
      <c r="AN427" s="44"/>
      <c r="AO427" s="62"/>
      <c r="AP427" s="44" t="str">
        <f>IF(AND(AM427=Lists!$X$5,AN427="",AO427=""),"A final outcome must be selected and the exit date specified.",IF(OR(AND(AM427=Lists!$X$6,AN427="",AO427=""),AND(AM427=Lists!$X$6,AN427="")),"Further information on the participants circumstance to be added in this column.",IF(AN427=Lists!$Q$13,"Further information on the reason for exit must be added in this column.",IF(AND(AN427&lt;&gt;"",AO427=""),"Exit date must be entered in column AO",""))))</f>
        <v/>
      </c>
      <c r="AQ427" s="44"/>
      <c r="AR427" s="44"/>
      <c r="AS427" s="44"/>
      <c r="AT427" s="44"/>
      <c r="AU427" s="44"/>
      <c r="AV427" s="44"/>
      <c r="AW427" s="62"/>
      <c r="AX427" s="71" t="str">
        <f t="shared" si="27"/>
        <v/>
      </c>
      <c r="BA427" s="52"/>
    </row>
    <row r="428" spans="1:53" ht="31.05" customHeight="1" x14ac:dyDescent="0.3">
      <c r="A428" s="43">
        <f t="shared" si="28"/>
        <v>417</v>
      </c>
      <c r="B428" s="19"/>
      <c r="C428" s="19"/>
      <c r="D428" s="13"/>
      <c r="E428" s="13"/>
      <c r="F428" s="128"/>
      <c r="G428" s="44"/>
      <c r="H428" s="44"/>
      <c r="I428" s="44"/>
      <c r="J428" s="62"/>
      <c r="K428" s="44"/>
      <c r="L428" s="73"/>
      <c r="M428" s="45"/>
      <c r="N428" s="45"/>
      <c r="O428" s="45"/>
      <c r="P428" s="45"/>
      <c r="Q428" s="45"/>
      <c r="R428" s="44"/>
      <c r="S428" s="45"/>
      <c r="T428" s="46"/>
      <c r="U428" s="45"/>
      <c r="V428" s="44"/>
      <c r="W428" s="49"/>
      <c r="X428" s="44"/>
      <c r="Y428" s="45"/>
      <c r="Z428" s="44"/>
      <c r="AA428" s="49"/>
      <c r="AB428" s="46"/>
      <c r="AC428" s="49"/>
      <c r="AD428" s="44"/>
      <c r="AE428" s="46"/>
      <c r="AF428" s="46"/>
      <c r="AG428" s="44"/>
      <c r="AH428" s="14">
        <f t="shared" si="25"/>
        <v>0</v>
      </c>
      <c r="AI428" s="47"/>
      <c r="AJ428" s="48"/>
      <c r="AK428" s="47"/>
      <c r="AL428" s="66" t="str">
        <f t="shared" si="26"/>
        <v/>
      </c>
      <c r="AM428" s="44"/>
      <c r="AN428" s="44"/>
      <c r="AO428" s="62"/>
      <c r="AP428" s="44" t="str">
        <f>IF(AND(AM428=Lists!$X$5,AN428="",AO428=""),"A final outcome must be selected and the exit date specified.",IF(OR(AND(AM428=Lists!$X$6,AN428="",AO428=""),AND(AM428=Lists!$X$6,AN428="")),"Further information on the participants circumstance to be added in this column.",IF(AN428=Lists!$Q$13,"Further information on the reason for exit must be added in this column.",IF(AND(AN428&lt;&gt;"",AO428=""),"Exit date must be entered in column AO",""))))</f>
        <v/>
      </c>
      <c r="AQ428" s="44"/>
      <c r="AR428" s="44"/>
      <c r="AS428" s="44"/>
      <c r="AT428" s="44"/>
      <c r="AU428" s="44"/>
      <c r="AV428" s="44"/>
      <c r="AW428" s="62"/>
      <c r="AX428" s="71" t="str">
        <f t="shared" si="27"/>
        <v/>
      </c>
      <c r="BA428" s="52"/>
    </row>
    <row r="429" spans="1:53" ht="31.05" customHeight="1" x14ac:dyDescent="0.3">
      <c r="A429" s="43">
        <f t="shared" si="28"/>
        <v>418</v>
      </c>
      <c r="B429" s="19"/>
      <c r="C429" s="19"/>
      <c r="D429" s="13"/>
      <c r="E429" s="13"/>
      <c r="F429" s="128"/>
      <c r="G429" s="44"/>
      <c r="H429" s="44"/>
      <c r="I429" s="44"/>
      <c r="J429" s="62"/>
      <c r="K429" s="44"/>
      <c r="L429" s="73"/>
      <c r="M429" s="45"/>
      <c r="N429" s="45"/>
      <c r="O429" s="45"/>
      <c r="P429" s="45"/>
      <c r="Q429" s="45"/>
      <c r="R429" s="44"/>
      <c r="S429" s="45"/>
      <c r="T429" s="46"/>
      <c r="U429" s="45"/>
      <c r="V429" s="44"/>
      <c r="W429" s="49"/>
      <c r="X429" s="44"/>
      <c r="Y429" s="45"/>
      <c r="Z429" s="44"/>
      <c r="AA429" s="49"/>
      <c r="AB429" s="46"/>
      <c r="AC429" s="49"/>
      <c r="AD429" s="44"/>
      <c r="AE429" s="46"/>
      <c r="AF429" s="46"/>
      <c r="AG429" s="44"/>
      <c r="AH429" s="14">
        <f t="shared" si="25"/>
        <v>0</v>
      </c>
      <c r="AI429" s="47"/>
      <c r="AJ429" s="48"/>
      <c r="AK429" s="47"/>
      <c r="AL429" s="66" t="str">
        <f t="shared" si="26"/>
        <v/>
      </c>
      <c r="AM429" s="44"/>
      <c r="AN429" s="44"/>
      <c r="AO429" s="62"/>
      <c r="AP429" s="44" t="str">
        <f>IF(AND(AM429=Lists!$X$5,AN429="",AO429=""),"A final outcome must be selected and the exit date specified.",IF(OR(AND(AM429=Lists!$X$6,AN429="",AO429=""),AND(AM429=Lists!$X$6,AN429="")),"Further information on the participants circumstance to be added in this column.",IF(AN429=Lists!$Q$13,"Further information on the reason for exit must be added in this column.",IF(AND(AN429&lt;&gt;"",AO429=""),"Exit date must be entered in column AO",""))))</f>
        <v/>
      </c>
      <c r="AQ429" s="44"/>
      <c r="AR429" s="44"/>
      <c r="AS429" s="44"/>
      <c r="AT429" s="44"/>
      <c r="AU429" s="44"/>
      <c r="AV429" s="44"/>
      <c r="AW429" s="62"/>
      <c r="AX429" s="71" t="str">
        <f t="shared" si="27"/>
        <v/>
      </c>
      <c r="BA429" s="52"/>
    </row>
    <row r="430" spans="1:53" ht="31.05" customHeight="1" x14ac:dyDescent="0.3">
      <c r="A430" s="43">
        <f t="shared" si="28"/>
        <v>419</v>
      </c>
      <c r="B430" s="19"/>
      <c r="C430" s="19"/>
      <c r="D430" s="13"/>
      <c r="E430" s="13"/>
      <c r="F430" s="128"/>
      <c r="G430" s="44"/>
      <c r="H430" s="44"/>
      <c r="I430" s="44"/>
      <c r="J430" s="62"/>
      <c r="K430" s="44"/>
      <c r="L430" s="73"/>
      <c r="M430" s="45"/>
      <c r="N430" s="45"/>
      <c r="O430" s="45"/>
      <c r="P430" s="45"/>
      <c r="Q430" s="45"/>
      <c r="R430" s="44"/>
      <c r="S430" s="45"/>
      <c r="T430" s="46"/>
      <c r="U430" s="45"/>
      <c r="V430" s="44"/>
      <c r="W430" s="49"/>
      <c r="X430" s="44"/>
      <c r="Y430" s="45"/>
      <c r="Z430" s="44"/>
      <c r="AA430" s="49"/>
      <c r="AB430" s="46"/>
      <c r="AC430" s="49"/>
      <c r="AD430" s="44"/>
      <c r="AE430" s="46"/>
      <c r="AF430" s="46"/>
      <c r="AG430" s="44"/>
      <c r="AH430" s="14">
        <f t="shared" si="25"/>
        <v>0</v>
      </c>
      <c r="AI430" s="47"/>
      <c r="AJ430" s="48"/>
      <c r="AK430" s="47"/>
      <c r="AL430" s="66" t="str">
        <f t="shared" si="26"/>
        <v/>
      </c>
      <c r="AM430" s="44"/>
      <c r="AN430" s="44"/>
      <c r="AO430" s="62"/>
      <c r="AP430" s="44" t="str">
        <f>IF(AND(AM430=Lists!$X$5,AN430="",AO430=""),"A final outcome must be selected and the exit date specified.",IF(OR(AND(AM430=Lists!$X$6,AN430="",AO430=""),AND(AM430=Lists!$X$6,AN430="")),"Further information on the participants circumstance to be added in this column.",IF(AN430=Lists!$Q$13,"Further information on the reason for exit must be added in this column.",IF(AND(AN430&lt;&gt;"",AO430=""),"Exit date must be entered in column AO",""))))</f>
        <v/>
      </c>
      <c r="AQ430" s="44"/>
      <c r="AR430" s="44"/>
      <c r="AS430" s="44"/>
      <c r="AT430" s="44"/>
      <c r="AU430" s="44"/>
      <c r="AV430" s="44"/>
      <c r="AW430" s="62"/>
      <c r="AX430" s="71" t="str">
        <f t="shared" si="27"/>
        <v/>
      </c>
      <c r="BA430" s="52"/>
    </row>
    <row r="431" spans="1:53" ht="31.05" customHeight="1" x14ac:dyDescent="0.3">
      <c r="A431" s="43">
        <f t="shared" si="28"/>
        <v>420</v>
      </c>
      <c r="B431" s="19"/>
      <c r="C431" s="19"/>
      <c r="D431" s="13"/>
      <c r="E431" s="13"/>
      <c r="F431" s="128"/>
      <c r="G431" s="44"/>
      <c r="H431" s="44"/>
      <c r="I431" s="44"/>
      <c r="J431" s="62"/>
      <c r="K431" s="44"/>
      <c r="L431" s="73"/>
      <c r="M431" s="45"/>
      <c r="N431" s="45"/>
      <c r="O431" s="45"/>
      <c r="P431" s="45"/>
      <c r="Q431" s="45"/>
      <c r="R431" s="44"/>
      <c r="S431" s="45"/>
      <c r="T431" s="46"/>
      <c r="U431" s="45"/>
      <c r="V431" s="44"/>
      <c r="W431" s="49"/>
      <c r="X431" s="44"/>
      <c r="Y431" s="45"/>
      <c r="Z431" s="44"/>
      <c r="AA431" s="49"/>
      <c r="AB431" s="46"/>
      <c r="AC431" s="49"/>
      <c r="AD431" s="44"/>
      <c r="AE431" s="46"/>
      <c r="AF431" s="46"/>
      <c r="AG431" s="44"/>
      <c r="AH431" s="14">
        <f t="shared" si="25"/>
        <v>0</v>
      </c>
      <c r="AI431" s="47"/>
      <c r="AJ431" s="48"/>
      <c r="AK431" s="47"/>
      <c r="AL431" s="66" t="str">
        <f t="shared" si="26"/>
        <v/>
      </c>
      <c r="AM431" s="44"/>
      <c r="AN431" s="44"/>
      <c r="AO431" s="62"/>
      <c r="AP431" s="44" t="str">
        <f>IF(AND(AM431=Lists!$X$5,AN431="",AO431=""),"A final outcome must be selected and the exit date specified.",IF(OR(AND(AM431=Lists!$X$6,AN431="",AO431=""),AND(AM431=Lists!$X$6,AN431="")),"Further information on the participants circumstance to be added in this column.",IF(AN431=Lists!$Q$13,"Further information on the reason for exit must be added in this column.",IF(AND(AN431&lt;&gt;"",AO431=""),"Exit date must be entered in column AO",""))))</f>
        <v/>
      </c>
      <c r="AQ431" s="44"/>
      <c r="AR431" s="44"/>
      <c r="AS431" s="44"/>
      <c r="AT431" s="44"/>
      <c r="AU431" s="44"/>
      <c r="AV431" s="44"/>
      <c r="AW431" s="62"/>
      <c r="AX431" s="71" t="str">
        <f t="shared" si="27"/>
        <v/>
      </c>
      <c r="BA431" s="52"/>
    </row>
    <row r="432" spans="1:53" ht="31.05" customHeight="1" x14ac:dyDescent="0.3">
      <c r="A432" s="43">
        <f t="shared" si="28"/>
        <v>421</v>
      </c>
      <c r="B432" s="19"/>
      <c r="C432" s="19"/>
      <c r="D432" s="13"/>
      <c r="E432" s="13"/>
      <c r="F432" s="128"/>
      <c r="G432" s="44"/>
      <c r="H432" s="44"/>
      <c r="I432" s="44"/>
      <c r="J432" s="62"/>
      <c r="K432" s="44"/>
      <c r="L432" s="73"/>
      <c r="M432" s="45"/>
      <c r="N432" s="45"/>
      <c r="O432" s="45"/>
      <c r="P432" s="45"/>
      <c r="Q432" s="45"/>
      <c r="R432" s="44"/>
      <c r="S432" s="45"/>
      <c r="T432" s="46"/>
      <c r="U432" s="45"/>
      <c r="V432" s="44"/>
      <c r="W432" s="49"/>
      <c r="X432" s="44"/>
      <c r="Y432" s="45"/>
      <c r="Z432" s="44"/>
      <c r="AA432" s="49"/>
      <c r="AB432" s="46"/>
      <c r="AC432" s="49"/>
      <c r="AD432" s="44"/>
      <c r="AE432" s="46"/>
      <c r="AF432" s="46"/>
      <c r="AG432" s="44"/>
      <c r="AH432" s="14">
        <f t="shared" si="25"/>
        <v>0</v>
      </c>
      <c r="AI432" s="47"/>
      <c r="AJ432" s="48"/>
      <c r="AK432" s="47"/>
      <c r="AL432" s="66" t="str">
        <f t="shared" si="26"/>
        <v/>
      </c>
      <c r="AM432" s="44"/>
      <c r="AN432" s="44"/>
      <c r="AO432" s="62"/>
      <c r="AP432" s="44" t="str">
        <f>IF(AND(AM432=Lists!$X$5,AN432="",AO432=""),"A final outcome must be selected and the exit date specified.",IF(OR(AND(AM432=Lists!$X$6,AN432="",AO432=""),AND(AM432=Lists!$X$6,AN432="")),"Further information on the participants circumstance to be added in this column.",IF(AN432=Lists!$Q$13,"Further information on the reason for exit must be added in this column.",IF(AND(AN432&lt;&gt;"",AO432=""),"Exit date must be entered in column AO",""))))</f>
        <v/>
      </c>
      <c r="AQ432" s="44"/>
      <c r="AR432" s="44"/>
      <c r="AS432" s="44"/>
      <c r="AT432" s="44"/>
      <c r="AU432" s="44"/>
      <c r="AV432" s="44"/>
      <c r="AW432" s="62"/>
      <c r="AX432" s="71" t="str">
        <f t="shared" si="27"/>
        <v/>
      </c>
      <c r="BA432" s="52"/>
    </row>
    <row r="433" spans="1:53" ht="31.05" customHeight="1" x14ac:dyDescent="0.3">
      <c r="A433" s="43">
        <f t="shared" si="28"/>
        <v>422</v>
      </c>
      <c r="B433" s="19"/>
      <c r="C433" s="19"/>
      <c r="D433" s="13"/>
      <c r="E433" s="13"/>
      <c r="F433" s="128"/>
      <c r="G433" s="44"/>
      <c r="H433" s="44"/>
      <c r="I433" s="44"/>
      <c r="J433" s="62"/>
      <c r="K433" s="44"/>
      <c r="L433" s="73"/>
      <c r="M433" s="45"/>
      <c r="N433" s="45"/>
      <c r="O433" s="45"/>
      <c r="P433" s="45"/>
      <c r="Q433" s="45"/>
      <c r="R433" s="44"/>
      <c r="S433" s="45"/>
      <c r="T433" s="46"/>
      <c r="U433" s="45"/>
      <c r="V433" s="44"/>
      <c r="W433" s="49"/>
      <c r="X433" s="44"/>
      <c r="Y433" s="45"/>
      <c r="Z433" s="44"/>
      <c r="AA433" s="49"/>
      <c r="AB433" s="46"/>
      <c r="AC433" s="49"/>
      <c r="AD433" s="44"/>
      <c r="AE433" s="46"/>
      <c r="AF433" s="46"/>
      <c r="AG433" s="44"/>
      <c r="AH433" s="14">
        <f t="shared" si="25"/>
        <v>0</v>
      </c>
      <c r="AI433" s="47"/>
      <c r="AJ433" s="48"/>
      <c r="AK433" s="47"/>
      <c r="AL433" s="66" t="str">
        <f t="shared" si="26"/>
        <v/>
      </c>
      <c r="AM433" s="44"/>
      <c r="AN433" s="44"/>
      <c r="AO433" s="62"/>
      <c r="AP433" s="44" t="str">
        <f>IF(AND(AM433=Lists!$X$5,AN433="",AO433=""),"A final outcome must be selected and the exit date specified.",IF(OR(AND(AM433=Lists!$X$6,AN433="",AO433=""),AND(AM433=Lists!$X$6,AN433="")),"Further information on the participants circumstance to be added in this column.",IF(AN433=Lists!$Q$13,"Further information on the reason for exit must be added in this column.",IF(AND(AN433&lt;&gt;"",AO433=""),"Exit date must be entered in column AO",""))))</f>
        <v/>
      </c>
      <c r="AQ433" s="44"/>
      <c r="AR433" s="44"/>
      <c r="AS433" s="44"/>
      <c r="AT433" s="44"/>
      <c r="AU433" s="44"/>
      <c r="AV433" s="44"/>
      <c r="AW433" s="62"/>
      <c r="AX433" s="71" t="str">
        <f t="shared" si="27"/>
        <v/>
      </c>
      <c r="BA433" s="52"/>
    </row>
    <row r="434" spans="1:53" ht="31.05" customHeight="1" x14ac:dyDescent="0.3">
      <c r="A434" s="43">
        <f t="shared" si="28"/>
        <v>423</v>
      </c>
      <c r="B434" s="19"/>
      <c r="C434" s="19"/>
      <c r="D434" s="13"/>
      <c r="E434" s="13"/>
      <c r="F434" s="128"/>
      <c r="G434" s="44"/>
      <c r="H434" s="44"/>
      <c r="I434" s="44"/>
      <c r="J434" s="62"/>
      <c r="K434" s="44"/>
      <c r="L434" s="73"/>
      <c r="M434" s="45"/>
      <c r="N434" s="45"/>
      <c r="O434" s="45"/>
      <c r="P434" s="45"/>
      <c r="Q434" s="45"/>
      <c r="R434" s="44"/>
      <c r="S434" s="45"/>
      <c r="T434" s="46"/>
      <c r="U434" s="45"/>
      <c r="V434" s="44"/>
      <c r="W434" s="49"/>
      <c r="X434" s="44"/>
      <c r="Y434" s="45"/>
      <c r="Z434" s="44"/>
      <c r="AA434" s="49"/>
      <c r="AB434" s="46"/>
      <c r="AC434" s="49"/>
      <c r="AD434" s="44"/>
      <c r="AE434" s="46"/>
      <c r="AF434" s="46"/>
      <c r="AG434" s="44"/>
      <c r="AH434" s="14">
        <f t="shared" si="25"/>
        <v>0</v>
      </c>
      <c r="AI434" s="47"/>
      <c r="AJ434" s="48"/>
      <c r="AK434" s="47"/>
      <c r="AL434" s="66" t="str">
        <f t="shared" si="26"/>
        <v/>
      </c>
      <c r="AM434" s="44"/>
      <c r="AN434" s="44"/>
      <c r="AO434" s="62"/>
      <c r="AP434" s="44" t="str">
        <f>IF(AND(AM434=Lists!$X$5,AN434="",AO434=""),"A final outcome must be selected and the exit date specified.",IF(OR(AND(AM434=Lists!$X$6,AN434="",AO434=""),AND(AM434=Lists!$X$6,AN434="")),"Further information on the participants circumstance to be added in this column.",IF(AN434=Lists!$Q$13,"Further information on the reason for exit must be added in this column.",IF(AND(AN434&lt;&gt;"",AO434=""),"Exit date must be entered in column AO",""))))</f>
        <v/>
      </c>
      <c r="AQ434" s="44"/>
      <c r="AR434" s="44"/>
      <c r="AS434" s="44"/>
      <c r="AT434" s="44"/>
      <c r="AU434" s="44"/>
      <c r="AV434" s="44"/>
      <c r="AW434" s="62"/>
      <c r="AX434" s="71" t="str">
        <f t="shared" si="27"/>
        <v/>
      </c>
      <c r="BA434" s="52"/>
    </row>
    <row r="435" spans="1:53" ht="31.05" customHeight="1" x14ac:dyDescent="0.3">
      <c r="A435" s="43">
        <f t="shared" si="28"/>
        <v>424</v>
      </c>
      <c r="B435" s="19"/>
      <c r="C435" s="19"/>
      <c r="D435" s="13"/>
      <c r="E435" s="13"/>
      <c r="F435" s="128"/>
      <c r="G435" s="44"/>
      <c r="H435" s="44"/>
      <c r="I435" s="44"/>
      <c r="J435" s="62"/>
      <c r="K435" s="44"/>
      <c r="L435" s="73"/>
      <c r="M435" s="45"/>
      <c r="N435" s="45"/>
      <c r="O435" s="45"/>
      <c r="P435" s="45"/>
      <c r="Q435" s="45"/>
      <c r="R435" s="44"/>
      <c r="S435" s="45"/>
      <c r="T435" s="46"/>
      <c r="U435" s="45"/>
      <c r="V435" s="44"/>
      <c r="W435" s="49"/>
      <c r="X435" s="44"/>
      <c r="Y435" s="45"/>
      <c r="Z435" s="44"/>
      <c r="AA435" s="49"/>
      <c r="AB435" s="46"/>
      <c r="AC435" s="49"/>
      <c r="AD435" s="44"/>
      <c r="AE435" s="46"/>
      <c r="AF435" s="46"/>
      <c r="AG435" s="44"/>
      <c r="AH435" s="14">
        <f t="shared" si="25"/>
        <v>0</v>
      </c>
      <c r="AI435" s="47"/>
      <c r="AJ435" s="48"/>
      <c r="AK435" s="47"/>
      <c r="AL435" s="66" t="str">
        <f t="shared" si="26"/>
        <v/>
      </c>
      <c r="AM435" s="44"/>
      <c r="AN435" s="44"/>
      <c r="AO435" s="62"/>
      <c r="AP435" s="44" t="str">
        <f>IF(AND(AM435=Lists!$X$5,AN435="",AO435=""),"A final outcome must be selected and the exit date specified.",IF(OR(AND(AM435=Lists!$X$6,AN435="",AO435=""),AND(AM435=Lists!$X$6,AN435="")),"Further information on the participants circumstance to be added in this column.",IF(AN435=Lists!$Q$13,"Further information on the reason for exit must be added in this column.",IF(AND(AN435&lt;&gt;"",AO435=""),"Exit date must be entered in column AO",""))))</f>
        <v/>
      </c>
      <c r="AQ435" s="44"/>
      <c r="AR435" s="44"/>
      <c r="AS435" s="44"/>
      <c r="AT435" s="44"/>
      <c r="AU435" s="44"/>
      <c r="AV435" s="44"/>
      <c r="AW435" s="62"/>
      <c r="AX435" s="71" t="str">
        <f t="shared" si="27"/>
        <v/>
      </c>
      <c r="BA435" s="52"/>
    </row>
    <row r="436" spans="1:53" ht="31.05" customHeight="1" x14ac:dyDescent="0.3">
      <c r="A436" s="43">
        <f t="shared" si="28"/>
        <v>425</v>
      </c>
      <c r="B436" s="19"/>
      <c r="C436" s="19"/>
      <c r="D436" s="13"/>
      <c r="E436" s="13"/>
      <c r="F436" s="128"/>
      <c r="G436" s="44"/>
      <c r="H436" s="44"/>
      <c r="I436" s="44"/>
      <c r="J436" s="62"/>
      <c r="K436" s="44"/>
      <c r="L436" s="73"/>
      <c r="M436" s="45"/>
      <c r="N436" s="45"/>
      <c r="O436" s="45"/>
      <c r="P436" s="45"/>
      <c r="Q436" s="45"/>
      <c r="R436" s="44"/>
      <c r="S436" s="45"/>
      <c r="T436" s="46"/>
      <c r="U436" s="45"/>
      <c r="V436" s="44"/>
      <c r="W436" s="49"/>
      <c r="X436" s="44"/>
      <c r="Y436" s="45"/>
      <c r="Z436" s="44"/>
      <c r="AA436" s="49"/>
      <c r="AB436" s="46"/>
      <c r="AC436" s="49"/>
      <c r="AD436" s="44"/>
      <c r="AE436" s="46"/>
      <c r="AF436" s="46"/>
      <c r="AG436" s="44"/>
      <c r="AH436" s="14">
        <f t="shared" si="25"/>
        <v>0</v>
      </c>
      <c r="AI436" s="47"/>
      <c r="AJ436" s="48"/>
      <c r="AK436" s="47"/>
      <c r="AL436" s="66" t="str">
        <f t="shared" si="26"/>
        <v/>
      </c>
      <c r="AM436" s="44"/>
      <c r="AN436" s="44"/>
      <c r="AO436" s="62"/>
      <c r="AP436" s="44" t="str">
        <f>IF(AND(AM436=Lists!$X$5,AN436="",AO436=""),"A final outcome must be selected and the exit date specified.",IF(OR(AND(AM436=Lists!$X$6,AN436="",AO436=""),AND(AM436=Lists!$X$6,AN436="")),"Further information on the participants circumstance to be added in this column.",IF(AN436=Lists!$Q$13,"Further information on the reason for exit must be added in this column.",IF(AND(AN436&lt;&gt;"",AO436=""),"Exit date must be entered in column AO",""))))</f>
        <v/>
      </c>
      <c r="AQ436" s="44"/>
      <c r="AR436" s="44"/>
      <c r="AS436" s="44"/>
      <c r="AT436" s="44"/>
      <c r="AU436" s="44"/>
      <c r="AV436" s="44"/>
      <c r="AW436" s="62"/>
      <c r="AX436" s="71" t="str">
        <f t="shared" si="27"/>
        <v/>
      </c>
      <c r="BA436" s="52"/>
    </row>
    <row r="437" spans="1:53" ht="31.05" customHeight="1" x14ac:dyDescent="0.3">
      <c r="A437" s="43">
        <f t="shared" si="28"/>
        <v>426</v>
      </c>
      <c r="B437" s="19"/>
      <c r="C437" s="19"/>
      <c r="D437" s="13"/>
      <c r="E437" s="13"/>
      <c r="F437" s="128"/>
      <c r="G437" s="44"/>
      <c r="H437" s="44"/>
      <c r="I437" s="44"/>
      <c r="J437" s="62"/>
      <c r="K437" s="44"/>
      <c r="L437" s="73"/>
      <c r="M437" s="45"/>
      <c r="N437" s="45"/>
      <c r="O437" s="45"/>
      <c r="P437" s="45"/>
      <c r="Q437" s="45"/>
      <c r="R437" s="44"/>
      <c r="S437" s="45"/>
      <c r="T437" s="46"/>
      <c r="U437" s="45"/>
      <c r="V437" s="44"/>
      <c r="W437" s="49"/>
      <c r="X437" s="44"/>
      <c r="Y437" s="45"/>
      <c r="Z437" s="44"/>
      <c r="AA437" s="49"/>
      <c r="AB437" s="46"/>
      <c r="AC437" s="49"/>
      <c r="AD437" s="44"/>
      <c r="AE437" s="46"/>
      <c r="AF437" s="46"/>
      <c r="AG437" s="44"/>
      <c r="AH437" s="14">
        <f t="shared" si="25"/>
        <v>0</v>
      </c>
      <c r="AI437" s="47"/>
      <c r="AJ437" s="48"/>
      <c r="AK437" s="47"/>
      <c r="AL437" s="66" t="str">
        <f t="shared" si="26"/>
        <v/>
      </c>
      <c r="AM437" s="44"/>
      <c r="AN437" s="44"/>
      <c r="AO437" s="62"/>
      <c r="AP437" s="44" t="str">
        <f>IF(AND(AM437=Lists!$X$5,AN437="",AO437=""),"A final outcome must be selected and the exit date specified.",IF(OR(AND(AM437=Lists!$X$6,AN437="",AO437=""),AND(AM437=Lists!$X$6,AN437="")),"Further information on the participants circumstance to be added in this column.",IF(AN437=Lists!$Q$13,"Further information on the reason for exit must be added in this column.",IF(AND(AN437&lt;&gt;"",AO437=""),"Exit date must be entered in column AO",""))))</f>
        <v/>
      </c>
      <c r="AQ437" s="44"/>
      <c r="AR437" s="44"/>
      <c r="AS437" s="44"/>
      <c r="AT437" s="44"/>
      <c r="AU437" s="44"/>
      <c r="AV437" s="44"/>
      <c r="AW437" s="62"/>
      <c r="AX437" s="71" t="str">
        <f t="shared" si="27"/>
        <v/>
      </c>
      <c r="BA437" s="52"/>
    </row>
    <row r="438" spans="1:53" ht="31.05" customHeight="1" x14ac:dyDescent="0.3">
      <c r="A438" s="43">
        <f t="shared" si="28"/>
        <v>427</v>
      </c>
      <c r="B438" s="19"/>
      <c r="C438" s="19"/>
      <c r="D438" s="13"/>
      <c r="E438" s="13"/>
      <c r="F438" s="128"/>
      <c r="G438" s="44"/>
      <c r="H438" s="44"/>
      <c r="I438" s="44"/>
      <c r="J438" s="62"/>
      <c r="K438" s="44"/>
      <c r="L438" s="73"/>
      <c r="M438" s="45"/>
      <c r="N438" s="45"/>
      <c r="O438" s="45"/>
      <c r="P438" s="45"/>
      <c r="Q438" s="45"/>
      <c r="R438" s="44"/>
      <c r="S438" s="45"/>
      <c r="T438" s="46"/>
      <c r="U438" s="45"/>
      <c r="V438" s="44"/>
      <c r="W438" s="49"/>
      <c r="X438" s="44"/>
      <c r="Y438" s="45"/>
      <c r="Z438" s="44"/>
      <c r="AA438" s="49"/>
      <c r="AB438" s="46"/>
      <c r="AC438" s="49"/>
      <c r="AD438" s="44"/>
      <c r="AE438" s="46"/>
      <c r="AF438" s="46"/>
      <c r="AG438" s="44"/>
      <c r="AH438" s="14">
        <f t="shared" si="25"/>
        <v>0</v>
      </c>
      <c r="AI438" s="47"/>
      <c r="AJ438" s="48"/>
      <c r="AK438" s="47"/>
      <c r="AL438" s="66" t="str">
        <f t="shared" si="26"/>
        <v/>
      </c>
      <c r="AM438" s="44"/>
      <c r="AN438" s="44"/>
      <c r="AO438" s="62"/>
      <c r="AP438" s="44" t="str">
        <f>IF(AND(AM438=Lists!$X$5,AN438="",AO438=""),"A final outcome must be selected and the exit date specified.",IF(OR(AND(AM438=Lists!$X$6,AN438="",AO438=""),AND(AM438=Lists!$X$6,AN438="")),"Further information on the participants circumstance to be added in this column.",IF(AN438=Lists!$Q$13,"Further information on the reason for exit must be added in this column.",IF(AND(AN438&lt;&gt;"",AO438=""),"Exit date must be entered in column AO",""))))</f>
        <v/>
      </c>
      <c r="AQ438" s="44"/>
      <c r="AR438" s="44"/>
      <c r="AS438" s="44"/>
      <c r="AT438" s="44"/>
      <c r="AU438" s="44"/>
      <c r="AV438" s="44"/>
      <c r="AW438" s="62"/>
      <c r="AX438" s="71" t="str">
        <f t="shared" si="27"/>
        <v/>
      </c>
      <c r="BA438" s="52"/>
    </row>
    <row r="439" spans="1:53" ht="31.05" customHeight="1" x14ac:dyDescent="0.3">
      <c r="A439" s="43">
        <f t="shared" si="28"/>
        <v>428</v>
      </c>
      <c r="B439" s="19"/>
      <c r="C439" s="19"/>
      <c r="D439" s="13"/>
      <c r="E439" s="13"/>
      <c r="F439" s="128"/>
      <c r="G439" s="44"/>
      <c r="H439" s="44"/>
      <c r="I439" s="44"/>
      <c r="J439" s="62"/>
      <c r="K439" s="44"/>
      <c r="L439" s="73"/>
      <c r="M439" s="45"/>
      <c r="N439" s="45"/>
      <c r="O439" s="45"/>
      <c r="P439" s="45"/>
      <c r="Q439" s="45"/>
      <c r="R439" s="44"/>
      <c r="S439" s="45"/>
      <c r="T439" s="46"/>
      <c r="U439" s="45"/>
      <c r="V439" s="44"/>
      <c r="W439" s="49"/>
      <c r="X439" s="44"/>
      <c r="Y439" s="45"/>
      <c r="Z439" s="44"/>
      <c r="AA439" s="49"/>
      <c r="AB439" s="46"/>
      <c r="AC439" s="49"/>
      <c r="AD439" s="44"/>
      <c r="AE439" s="46"/>
      <c r="AF439" s="46"/>
      <c r="AG439" s="44"/>
      <c r="AH439" s="14">
        <f t="shared" si="25"/>
        <v>0</v>
      </c>
      <c r="AI439" s="47"/>
      <c r="AJ439" s="48"/>
      <c r="AK439" s="47"/>
      <c r="AL439" s="66" t="str">
        <f t="shared" si="26"/>
        <v/>
      </c>
      <c r="AM439" s="44"/>
      <c r="AN439" s="44"/>
      <c r="AO439" s="62"/>
      <c r="AP439" s="44" t="str">
        <f>IF(AND(AM439=Lists!$X$5,AN439="",AO439=""),"A final outcome must be selected and the exit date specified.",IF(OR(AND(AM439=Lists!$X$6,AN439="",AO439=""),AND(AM439=Lists!$X$6,AN439="")),"Further information on the participants circumstance to be added in this column.",IF(AN439=Lists!$Q$13,"Further information on the reason for exit must be added in this column.",IF(AND(AN439&lt;&gt;"",AO439=""),"Exit date must be entered in column AO",""))))</f>
        <v/>
      </c>
      <c r="AQ439" s="44"/>
      <c r="AR439" s="44"/>
      <c r="AS439" s="44"/>
      <c r="AT439" s="44"/>
      <c r="AU439" s="44"/>
      <c r="AV439" s="44"/>
      <c r="AW439" s="62"/>
      <c r="AX439" s="71" t="str">
        <f t="shared" si="27"/>
        <v/>
      </c>
      <c r="BA439" s="52"/>
    </row>
    <row r="440" spans="1:53" ht="31.05" customHeight="1" x14ac:dyDescent="0.3">
      <c r="A440" s="43">
        <f t="shared" si="28"/>
        <v>429</v>
      </c>
      <c r="B440" s="19"/>
      <c r="C440" s="19"/>
      <c r="D440" s="13"/>
      <c r="E440" s="13"/>
      <c r="F440" s="128"/>
      <c r="G440" s="44"/>
      <c r="H440" s="44"/>
      <c r="I440" s="44"/>
      <c r="J440" s="62"/>
      <c r="K440" s="44"/>
      <c r="L440" s="73"/>
      <c r="M440" s="45"/>
      <c r="N440" s="45"/>
      <c r="O440" s="45"/>
      <c r="P440" s="45"/>
      <c r="Q440" s="45"/>
      <c r="R440" s="44"/>
      <c r="S440" s="45"/>
      <c r="T440" s="46"/>
      <c r="U440" s="45"/>
      <c r="V440" s="44"/>
      <c r="W440" s="49"/>
      <c r="X440" s="44"/>
      <c r="Y440" s="45"/>
      <c r="Z440" s="44"/>
      <c r="AA440" s="49"/>
      <c r="AB440" s="46"/>
      <c r="AC440" s="49"/>
      <c r="AD440" s="44"/>
      <c r="AE440" s="46"/>
      <c r="AF440" s="46"/>
      <c r="AG440" s="44"/>
      <c r="AH440" s="14">
        <f t="shared" si="25"/>
        <v>0</v>
      </c>
      <c r="AI440" s="47"/>
      <c r="AJ440" s="48"/>
      <c r="AK440" s="47"/>
      <c r="AL440" s="66" t="str">
        <f t="shared" si="26"/>
        <v/>
      </c>
      <c r="AM440" s="44"/>
      <c r="AN440" s="44"/>
      <c r="AO440" s="62"/>
      <c r="AP440" s="44" t="str">
        <f>IF(AND(AM440=Lists!$X$5,AN440="",AO440=""),"A final outcome must be selected and the exit date specified.",IF(OR(AND(AM440=Lists!$X$6,AN440="",AO440=""),AND(AM440=Lists!$X$6,AN440="")),"Further information on the participants circumstance to be added in this column.",IF(AN440=Lists!$Q$13,"Further information on the reason for exit must be added in this column.",IF(AND(AN440&lt;&gt;"",AO440=""),"Exit date must be entered in column AO",""))))</f>
        <v/>
      </c>
      <c r="AQ440" s="44"/>
      <c r="AR440" s="44"/>
      <c r="AS440" s="44"/>
      <c r="AT440" s="44"/>
      <c r="AU440" s="44"/>
      <c r="AV440" s="44"/>
      <c r="AW440" s="62"/>
      <c r="AX440" s="71" t="str">
        <f t="shared" si="27"/>
        <v/>
      </c>
      <c r="BA440" s="52"/>
    </row>
    <row r="441" spans="1:53" ht="31.05" customHeight="1" x14ac:dyDescent="0.3">
      <c r="A441" s="43">
        <f t="shared" si="28"/>
        <v>430</v>
      </c>
      <c r="B441" s="19"/>
      <c r="C441" s="19"/>
      <c r="D441" s="13"/>
      <c r="E441" s="13"/>
      <c r="F441" s="128"/>
      <c r="G441" s="44"/>
      <c r="H441" s="44"/>
      <c r="I441" s="44"/>
      <c r="J441" s="62"/>
      <c r="K441" s="44"/>
      <c r="L441" s="73"/>
      <c r="M441" s="45"/>
      <c r="N441" s="45"/>
      <c r="O441" s="45"/>
      <c r="P441" s="45"/>
      <c r="Q441" s="45"/>
      <c r="R441" s="44"/>
      <c r="S441" s="45"/>
      <c r="T441" s="46"/>
      <c r="U441" s="45"/>
      <c r="V441" s="44"/>
      <c r="W441" s="49"/>
      <c r="X441" s="44"/>
      <c r="Y441" s="45"/>
      <c r="Z441" s="44"/>
      <c r="AA441" s="49"/>
      <c r="AB441" s="46"/>
      <c r="AC441" s="49"/>
      <c r="AD441" s="44"/>
      <c r="AE441" s="46"/>
      <c r="AF441" s="46"/>
      <c r="AG441" s="44"/>
      <c r="AH441" s="14">
        <f t="shared" si="25"/>
        <v>0</v>
      </c>
      <c r="AI441" s="47"/>
      <c r="AJ441" s="48"/>
      <c r="AK441" s="47"/>
      <c r="AL441" s="66" t="str">
        <f t="shared" si="26"/>
        <v/>
      </c>
      <c r="AM441" s="44"/>
      <c r="AN441" s="44"/>
      <c r="AO441" s="62"/>
      <c r="AP441" s="44" t="str">
        <f>IF(AND(AM441=Lists!$X$5,AN441="",AO441=""),"A final outcome must be selected and the exit date specified.",IF(OR(AND(AM441=Lists!$X$6,AN441="",AO441=""),AND(AM441=Lists!$X$6,AN441="")),"Further information on the participants circumstance to be added in this column.",IF(AN441=Lists!$Q$13,"Further information on the reason for exit must be added in this column.",IF(AND(AN441&lt;&gt;"",AO441=""),"Exit date must be entered in column AO",""))))</f>
        <v/>
      </c>
      <c r="AQ441" s="44"/>
      <c r="AR441" s="44"/>
      <c r="AS441" s="44"/>
      <c r="AT441" s="44"/>
      <c r="AU441" s="44"/>
      <c r="AV441" s="44"/>
      <c r="AW441" s="62"/>
      <c r="AX441" s="71" t="str">
        <f t="shared" si="27"/>
        <v/>
      </c>
      <c r="BA441" s="52"/>
    </row>
    <row r="442" spans="1:53" ht="31.05" customHeight="1" x14ac:dyDescent="0.3">
      <c r="A442" s="43">
        <f t="shared" si="28"/>
        <v>431</v>
      </c>
      <c r="B442" s="19"/>
      <c r="C442" s="19"/>
      <c r="D442" s="13"/>
      <c r="E442" s="13"/>
      <c r="F442" s="128"/>
      <c r="G442" s="44"/>
      <c r="H442" s="44"/>
      <c r="I442" s="44"/>
      <c r="J442" s="62"/>
      <c r="K442" s="44"/>
      <c r="L442" s="73"/>
      <c r="M442" s="45"/>
      <c r="N442" s="45"/>
      <c r="O442" s="45"/>
      <c r="P442" s="45"/>
      <c r="Q442" s="45"/>
      <c r="R442" s="44"/>
      <c r="S442" s="45"/>
      <c r="T442" s="46"/>
      <c r="U442" s="45"/>
      <c r="V442" s="44"/>
      <c r="W442" s="49"/>
      <c r="X442" s="44"/>
      <c r="Y442" s="45"/>
      <c r="Z442" s="44"/>
      <c r="AA442" s="49"/>
      <c r="AB442" s="46"/>
      <c r="AC442" s="49"/>
      <c r="AD442" s="44"/>
      <c r="AE442" s="46"/>
      <c r="AF442" s="46"/>
      <c r="AG442" s="44"/>
      <c r="AH442" s="14">
        <f t="shared" si="25"/>
        <v>0</v>
      </c>
      <c r="AI442" s="47"/>
      <c r="AJ442" s="48"/>
      <c r="AK442" s="47"/>
      <c r="AL442" s="66" t="str">
        <f t="shared" si="26"/>
        <v/>
      </c>
      <c r="AM442" s="44"/>
      <c r="AN442" s="44"/>
      <c r="AO442" s="62"/>
      <c r="AP442" s="44" t="str">
        <f>IF(AND(AM442=Lists!$X$5,AN442="",AO442=""),"A final outcome must be selected and the exit date specified.",IF(OR(AND(AM442=Lists!$X$6,AN442="",AO442=""),AND(AM442=Lists!$X$6,AN442="")),"Further information on the participants circumstance to be added in this column.",IF(AN442=Lists!$Q$13,"Further information on the reason for exit must be added in this column.",IF(AND(AN442&lt;&gt;"",AO442=""),"Exit date must be entered in column AO",""))))</f>
        <v/>
      </c>
      <c r="AQ442" s="44"/>
      <c r="AR442" s="44"/>
      <c r="AS442" s="44"/>
      <c r="AT442" s="44"/>
      <c r="AU442" s="44"/>
      <c r="AV442" s="44"/>
      <c r="AW442" s="62"/>
      <c r="AX442" s="71" t="str">
        <f t="shared" si="27"/>
        <v/>
      </c>
      <c r="BA442" s="52"/>
    </row>
    <row r="443" spans="1:53" ht="31.05" customHeight="1" x14ac:dyDescent="0.3">
      <c r="A443" s="43">
        <f t="shared" si="28"/>
        <v>432</v>
      </c>
      <c r="B443" s="19"/>
      <c r="C443" s="19"/>
      <c r="D443" s="13"/>
      <c r="E443" s="13"/>
      <c r="F443" s="128"/>
      <c r="G443" s="44"/>
      <c r="H443" s="44"/>
      <c r="I443" s="44"/>
      <c r="J443" s="62"/>
      <c r="K443" s="44"/>
      <c r="L443" s="73"/>
      <c r="M443" s="45"/>
      <c r="N443" s="45"/>
      <c r="O443" s="45"/>
      <c r="P443" s="45"/>
      <c r="Q443" s="45"/>
      <c r="R443" s="44"/>
      <c r="S443" s="45"/>
      <c r="T443" s="46"/>
      <c r="U443" s="45"/>
      <c r="V443" s="44"/>
      <c r="W443" s="49"/>
      <c r="X443" s="44"/>
      <c r="Y443" s="45"/>
      <c r="Z443" s="44"/>
      <c r="AA443" s="49"/>
      <c r="AB443" s="46"/>
      <c r="AC443" s="49"/>
      <c r="AD443" s="44"/>
      <c r="AE443" s="46"/>
      <c r="AF443" s="46"/>
      <c r="AG443" s="44"/>
      <c r="AH443" s="14">
        <f t="shared" si="25"/>
        <v>0</v>
      </c>
      <c r="AI443" s="47"/>
      <c r="AJ443" s="48"/>
      <c r="AK443" s="47"/>
      <c r="AL443" s="66" t="str">
        <f t="shared" si="26"/>
        <v/>
      </c>
      <c r="AM443" s="44"/>
      <c r="AN443" s="44"/>
      <c r="AO443" s="62"/>
      <c r="AP443" s="44" t="str">
        <f>IF(AND(AM443=Lists!$X$5,AN443="",AO443=""),"A final outcome must be selected and the exit date specified.",IF(OR(AND(AM443=Lists!$X$6,AN443="",AO443=""),AND(AM443=Lists!$X$6,AN443="")),"Further information on the participants circumstance to be added in this column.",IF(AN443=Lists!$Q$13,"Further information on the reason for exit must be added in this column.",IF(AND(AN443&lt;&gt;"",AO443=""),"Exit date must be entered in column AO",""))))</f>
        <v/>
      </c>
      <c r="AQ443" s="44"/>
      <c r="AR443" s="44"/>
      <c r="AS443" s="44"/>
      <c r="AT443" s="44"/>
      <c r="AU443" s="44"/>
      <c r="AV443" s="44"/>
      <c r="AW443" s="62"/>
      <c r="AX443" s="71" t="str">
        <f t="shared" si="27"/>
        <v/>
      </c>
      <c r="BA443" s="52"/>
    </row>
    <row r="444" spans="1:53" ht="31.05" customHeight="1" x14ac:dyDescent="0.3">
      <c r="A444" s="43">
        <f t="shared" si="28"/>
        <v>433</v>
      </c>
      <c r="B444" s="19"/>
      <c r="C444" s="19"/>
      <c r="D444" s="13"/>
      <c r="E444" s="13"/>
      <c r="F444" s="128"/>
      <c r="G444" s="44"/>
      <c r="H444" s="44"/>
      <c r="I444" s="44"/>
      <c r="J444" s="62"/>
      <c r="K444" s="44"/>
      <c r="L444" s="73"/>
      <c r="M444" s="45"/>
      <c r="N444" s="45"/>
      <c r="O444" s="45"/>
      <c r="P444" s="45"/>
      <c r="Q444" s="45"/>
      <c r="R444" s="44"/>
      <c r="S444" s="45"/>
      <c r="T444" s="46"/>
      <c r="U444" s="45"/>
      <c r="V444" s="44"/>
      <c r="W444" s="49"/>
      <c r="X444" s="44"/>
      <c r="Y444" s="45"/>
      <c r="Z444" s="44"/>
      <c r="AA444" s="49"/>
      <c r="AB444" s="46"/>
      <c r="AC444" s="49"/>
      <c r="AD444" s="44"/>
      <c r="AE444" s="46"/>
      <c r="AF444" s="46"/>
      <c r="AG444" s="44"/>
      <c r="AH444" s="14">
        <f t="shared" si="25"/>
        <v>0</v>
      </c>
      <c r="AI444" s="47"/>
      <c r="AJ444" s="48"/>
      <c r="AK444" s="47"/>
      <c r="AL444" s="66" t="str">
        <f t="shared" si="26"/>
        <v/>
      </c>
      <c r="AM444" s="44"/>
      <c r="AN444" s="44"/>
      <c r="AO444" s="62"/>
      <c r="AP444" s="44" t="str">
        <f>IF(AND(AM444=Lists!$X$5,AN444="",AO444=""),"A final outcome must be selected and the exit date specified.",IF(OR(AND(AM444=Lists!$X$6,AN444="",AO444=""),AND(AM444=Lists!$X$6,AN444="")),"Further information on the participants circumstance to be added in this column.",IF(AN444=Lists!$Q$13,"Further information on the reason for exit must be added in this column.",IF(AND(AN444&lt;&gt;"",AO444=""),"Exit date must be entered in column AO",""))))</f>
        <v/>
      </c>
      <c r="AQ444" s="44"/>
      <c r="AR444" s="44"/>
      <c r="AS444" s="44"/>
      <c r="AT444" s="44"/>
      <c r="AU444" s="44"/>
      <c r="AV444" s="44"/>
      <c r="AW444" s="62"/>
      <c r="AX444" s="71" t="str">
        <f t="shared" si="27"/>
        <v/>
      </c>
      <c r="BA444" s="52"/>
    </row>
    <row r="445" spans="1:53" ht="31.05" customHeight="1" x14ac:dyDescent="0.3">
      <c r="A445" s="43">
        <f t="shared" si="28"/>
        <v>434</v>
      </c>
      <c r="B445" s="19"/>
      <c r="C445" s="19"/>
      <c r="D445" s="13"/>
      <c r="E445" s="13"/>
      <c r="F445" s="128"/>
      <c r="G445" s="44"/>
      <c r="H445" s="44"/>
      <c r="I445" s="44"/>
      <c r="J445" s="62"/>
      <c r="K445" s="44"/>
      <c r="L445" s="73"/>
      <c r="M445" s="45"/>
      <c r="N445" s="45"/>
      <c r="O445" s="45"/>
      <c r="P445" s="45"/>
      <c r="Q445" s="45"/>
      <c r="R445" s="44"/>
      <c r="S445" s="45"/>
      <c r="T445" s="46"/>
      <c r="U445" s="45"/>
      <c r="V445" s="44"/>
      <c r="W445" s="49"/>
      <c r="X445" s="44"/>
      <c r="Y445" s="45"/>
      <c r="Z445" s="44"/>
      <c r="AA445" s="49"/>
      <c r="AB445" s="46"/>
      <c r="AC445" s="49"/>
      <c r="AD445" s="44"/>
      <c r="AE445" s="46"/>
      <c r="AF445" s="46"/>
      <c r="AG445" s="44"/>
      <c r="AH445" s="14">
        <f t="shared" si="25"/>
        <v>0</v>
      </c>
      <c r="AI445" s="47"/>
      <c r="AJ445" s="48"/>
      <c r="AK445" s="47"/>
      <c r="AL445" s="66" t="str">
        <f t="shared" si="26"/>
        <v/>
      </c>
      <c r="AM445" s="44"/>
      <c r="AN445" s="44"/>
      <c r="AO445" s="62"/>
      <c r="AP445" s="44" t="str">
        <f>IF(AND(AM445=Lists!$X$5,AN445="",AO445=""),"A final outcome must be selected and the exit date specified.",IF(OR(AND(AM445=Lists!$X$6,AN445="",AO445=""),AND(AM445=Lists!$X$6,AN445="")),"Further information on the participants circumstance to be added in this column.",IF(AN445=Lists!$Q$13,"Further information on the reason for exit must be added in this column.",IF(AND(AN445&lt;&gt;"",AO445=""),"Exit date must be entered in column AO",""))))</f>
        <v/>
      </c>
      <c r="AQ445" s="44"/>
      <c r="AR445" s="44"/>
      <c r="AS445" s="44"/>
      <c r="AT445" s="44"/>
      <c r="AU445" s="44"/>
      <c r="AV445" s="44"/>
      <c r="AW445" s="62"/>
      <c r="AX445" s="71" t="str">
        <f t="shared" si="27"/>
        <v/>
      </c>
      <c r="BA445" s="52"/>
    </row>
    <row r="446" spans="1:53" ht="31.05" customHeight="1" x14ac:dyDescent="0.3">
      <c r="A446" s="43">
        <f t="shared" si="28"/>
        <v>435</v>
      </c>
      <c r="B446" s="19"/>
      <c r="C446" s="19"/>
      <c r="D446" s="13"/>
      <c r="E446" s="13"/>
      <c r="F446" s="128"/>
      <c r="G446" s="44"/>
      <c r="H446" s="44"/>
      <c r="I446" s="44"/>
      <c r="J446" s="62"/>
      <c r="K446" s="44"/>
      <c r="L446" s="73"/>
      <c r="M446" s="45"/>
      <c r="N446" s="45"/>
      <c r="O446" s="45"/>
      <c r="P446" s="45"/>
      <c r="Q446" s="45"/>
      <c r="R446" s="44"/>
      <c r="S446" s="45"/>
      <c r="T446" s="46"/>
      <c r="U446" s="45"/>
      <c r="V446" s="44"/>
      <c r="W446" s="49"/>
      <c r="X446" s="44"/>
      <c r="Y446" s="45"/>
      <c r="Z446" s="44"/>
      <c r="AA446" s="49"/>
      <c r="AB446" s="46"/>
      <c r="AC446" s="49"/>
      <c r="AD446" s="44"/>
      <c r="AE446" s="46"/>
      <c r="AF446" s="46"/>
      <c r="AG446" s="44"/>
      <c r="AH446" s="14">
        <f t="shared" si="25"/>
        <v>0</v>
      </c>
      <c r="AI446" s="47"/>
      <c r="AJ446" s="48"/>
      <c r="AK446" s="47"/>
      <c r="AL446" s="66" t="str">
        <f t="shared" si="26"/>
        <v/>
      </c>
      <c r="AM446" s="44"/>
      <c r="AN446" s="44"/>
      <c r="AO446" s="62"/>
      <c r="AP446" s="44" t="str">
        <f>IF(AND(AM446=Lists!$X$5,AN446="",AO446=""),"A final outcome must be selected and the exit date specified.",IF(OR(AND(AM446=Lists!$X$6,AN446="",AO446=""),AND(AM446=Lists!$X$6,AN446="")),"Further information on the participants circumstance to be added in this column.",IF(AN446=Lists!$Q$13,"Further information on the reason for exit must be added in this column.",IF(AND(AN446&lt;&gt;"",AO446=""),"Exit date must be entered in column AO",""))))</f>
        <v/>
      </c>
      <c r="AQ446" s="44"/>
      <c r="AR446" s="44"/>
      <c r="AS446" s="44"/>
      <c r="AT446" s="44"/>
      <c r="AU446" s="44"/>
      <c r="AV446" s="44"/>
      <c r="AW446" s="62"/>
      <c r="AX446" s="71" t="str">
        <f t="shared" si="27"/>
        <v/>
      </c>
      <c r="BA446" s="52"/>
    </row>
    <row r="447" spans="1:53" ht="31.05" customHeight="1" x14ac:dyDescent="0.3">
      <c r="A447" s="43">
        <f t="shared" si="28"/>
        <v>436</v>
      </c>
      <c r="B447" s="19"/>
      <c r="C447" s="19"/>
      <c r="D447" s="13"/>
      <c r="E447" s="13"/>
      <c r="F447" s="128"/>
      <c r="G447" s="44"/>
      <c r="H447" s="44"/>
      <c r="I447" s="44"/>
      <c r="J447" s="62"/>
      <c r="K447" s="44"/>
      <c r="L447" s="73"/>
      <c r="M447" s="45"/>
      <c r="N447" s="45"/>
      <c r="O447" s="45"/>
      <c r="P447" s="45"/>
      <c r="Q447" s="45"/>
      <c r="R447" s="44"/>
      <c r="S447" s="45"/>
      <c r="T447" s="46"/>
      <c r="U447" s="45"/>
      <c r="V447" s="44"/>
      <c r="W447" s="49"/>
      <c r="X447" s="44"/>
      <c r="Y447" s="45"/>
      <c r="Z447" s="44"/>
      <c r="AA447" s="49"/>
      <c r="AB447" s="46"/>
      <c r="AC447" s="49"/>
      <c r="AD447" s="44"/>
      <c r="AE447" s="46"/>
      <c r="AF447" s="46"/>
      <c r="AG447" s="44"/>
      <c r="AH447" s="14">
        <f t="shared" si="25"/>
        <v>0</v>
      </c>
      <c r="AI447" s="47"/>
      <c r="AJ447" s="48"/>
      <c r="AK447" s="47"/>
      <c r="AL447" s="66" t="str">
        <f t="shared" si="26"/>
        <v/>
      </c>
      <c r="AM447" s="44"/>
      <c r="AN447" s="44"/>
      <c r="AO447" s="62"/>
      <c r="AP447" s="44" t="str">
        <f>IF(AND(AM447=Lists!$X$5,AN447="",AO447=""),"A final outcome must be selected and the exit date specified.",IF(OR(AND(AM447=Lists!$X$6,AN447="",AO447=""),AND(AM447=Lists!$X$6,AN447="")),"Further information on the participants circumstance to be added in this column.",IF(AN447=Lists!$Q$13,"Further information on the reason for exit must be added in this column.",IF(AND(AN447&lt;&gt;"",AO447=""),"Exit date must be entered in column AO",""))))</f>
        <v/>
      </c>
      <c r="AQ447" s="44"/>
      <c r="AR447" s="44"/>
      <c r="AS447" s="44"/>
      <c r="AT447" s="44"/>
      <c r="AU447" s="44"/>
      <c r="AV447" s="44"/>
      <c r="AW447" s="62"/>
      <c r="AX447" s="71" t="str">
        <f t="shared" si="27"/>
        <v/>
      </c>
      <c r="BA447" s="52"/>
    </row>
    <row r="448" spans="1:53" ht="31.05" customHeight="1" x14ac:dyDescent="0.3">
      <c r="A448" s="43">
        <f t="shared" si="28"/>
        <v>437</v>
      </c>
      <c r="B448" s="19"/>
      <c r="C448" s="19"/>
      <c r="D448" s="13"/>
      <c r="E448" s="13"/>
      <c r="F448" s="128"/>
      <c r="G448" s="44"/>
      <c r="H448" s="44"/>
      <c r="I448" s="44"/>
      <c r="J448" s="62"/>
      <c r="K448" s="44"/>
      <c r="L448" s="73"/>
      <c r="M448" s="45"/>
      <c r="N448" s="45"/>
      <c r="O448" s="45"/>
      <c r="P448" s="45"/>
      <c r="Q448" s="45"/>
      <c r="R448" s="44"/>
      <c r="S448" s="45"/>
      <c r="T448" s="46"/>
      <c r="U448" s="45"/>
      <c r="V448" s="44"/>
      <c r="W448" s="49"/>
      <c r="X448" s="44"/>
      <c r="Y448" s="45"/>
      <c r="Z448" s="44"/>
      <c r="AA448" s="49"/>
      <c r="AB448" s="46"/>
      <c r="AC448" s="49"/>
      <c r="AD448" s="44"/>
      <c r="AE448" s="46"/>
      <c r="AF448" s="46"/>
      <c r="AG448" s="44"/>
      <c r="AH448" s="14">
        <f t="shared" si="25"/>
        <v>0</v>
      </c>
      <c r="AI448" s="47"/>
      <c r="AJ448" s="48"/>
      <c r="AK448" s="47"/>
      <c r="AL448" s="66" t="str">
        <f t="shared" si="26"/>
        <v/>
      </c>
      <c r="AM448" s="44"/>
      <c r="AN448" s="44"/>
      <c r="AO448" s="62"/>
      <c r="AP448" s="44" t="str">
        <f>IF(AND(AM448=Lists!$X$5,AN448="",AO448=""),"A final outcome must be selected and the exit date specified.",IF(OR(AND(AM448=Lists!$X$6,AN448="",AO448=""),AND(AM448=Lists!$X$6,AN448="")),"Further information on the participants circumstance to be added in this column.",IF(AN448=Lists!$Q$13,"Further information on the reason for exit must be added in this column.",IF(AND(AN448&lt;&gt;"",AO448=""),"Exit date must be entered in column AO",""))))</f>
        <v/>
      </c>
      <c r="AQ448" s="44"/>
      <c r="AR448" s="44"/>
      <c r="AS448" s="44"/>
      <c r="AT448" s="44"/>
      <c r="AU448" s="44"/>
      <c r="AV448" s="44"/>
      <c r="AW448" s="62"/>
      <c r="AX448" s="71" t="str">
        <f t="shared" si="27"/>
        <v/>
      </c>
      <c r="BA448" s="52"/>
    </row>
    <row r="449" spans="1:53" ht="31.05" customHeight="1" x14ac:dyDescent="0.3">
      <c r="A449" s="43">
        <f t="shared" si="28"/>
        <v>438</v>
      </c>
      <c r="B449" s="19"/>
      <c r="C449" s="19"/>
      <c r="D449" s="13"/>
      <c r="E449" s="13"/>
      <c r="F449" s="128"/>
      <c r="G449" s="44"/>
      <c r="H449" s="44"/>
      <c r="I449" s="44"/>
      <c r="J449" s="62"/>
      <c r="K449" s="44"/>
      <c r="L449" s="73"/>
      <c r="M449" s="45"/>
      <c r="N449" s="45"/>
      <c r="O449" s="45"/>
      <c r="P449" s="45"/>
      <c r="Q449" s="45"/>
      <c r="R449" s="44"/>
      <c r="S449" s="45"/>
      <c r="T449" s="46"/>
      <c r="U449" s="45"/>
      <c r="V449" s="44"/>
      <c r="W449" s="49"/>
      <c r="X449" s="44"/>
      <c r="Y449" s="45"/>
      <c r="Z449" s="44"/>
      <c r="AA449" s="49"/>
      <c r="AB449" s="46"/>
      <c r="AC449" s="49"/>
      <c r="AD449" s="44"/>
      <c r="AE449" s="46"/>
      <c r="AF449" s="46"/>
      <c r="AG449" s="44"/>
      <c r="AH449" s="14">
        <f t="shared" si="25"/>
        <v>0</v>
      </c>
      <c r="AI449" s="47"/>
      <c r="AJ449" s="48"/>
      <c r="AK449" s="47"/>
      <c r="AL449" s="66" t="str">
        <f t="shared" si="26"/>
        <v/>
      </c>
      <c r="AM449" s="44"/>
      <c r="AN449" s="44"/>
      <c r="AO449" s="62"/>
      <c r="AP449" s="44" t="str">
        <f>IF(AND(AM449=Lists!$X$5,AN449="",AO449=""),"A final outcome must be selected and the exit date specified.",IF(OR(AND(AM449=Lists!$X$6,AN449="",AO449=""),AND(AM449=Lists!$X$6,AN449="")),"Further information on the participants circumstance to be added in this column.",IF(AN449=Lists!$Q$13,"Further information on the reason for exit must be added in this column.",IF(AND(AN449&lt;&gt;"",AO449=""),"Exit date must be entered in column AO",""))))</f>
        <v/>
      </c>
      <c r="AQ449" s="44"/>
      <c r="AR449" s="44"/>
      <c r="AS449" s="44"/>
      <c r="AT449" s="44"/>
      <c r="AU449" s="44"/>
      <c r="AV449" s="44"/>
      <c r="AW449" s="62"/>
      <c r="AX449" s="71" t="str">
        <f t="shared" si="27"/>
        <v/>
      </c>
      <c r="BA449" s="52"/>
    </row>
    <row r="450" spans="1:53" ht="31.05" customHeight="1" x14ac:dyDescent="0.3">
      <c r="A450" s="43">
        <f t="shared" si="28"/>
        <v>439</v>
      </c>
      <c r="B450" s="19"/>
      <c r="C450" s="19"/>
      <c r="D450" s="13"/>
      <c r="E450" s="13"/>
      <c r="F450" s="128"/>
      <c r="G450" s="44"/>
      <c r="H450" s="44"/>
      <c r="I450" s="44"/>
      <c r="J450" s="62"/>
      <c r="K450" s="44"/>
      <c r="L450" s="73"/>
      <c r="M450" s="45"/>
      <c r="N450" s="45"/>
      <c r="O450" s="45"/>
      <c r="P450" s="45"/>
      <c r="Q450" s="45"/>
      <c r="R450" s="44"/>
      <c r="S450" s="45"/>
      <c r="T450" s="46"/>
      <c r="U450" s="45"/>
      <c r="V450" s="44"/>
      <c r="W450" s="49"/>
      <c r="X450" s="44"/>
      <c r="Y450" s="45"/>
      <c r="Z450" s="44"/>
      <c r="AA450" s="49"/>
      <c r="AB450" s="46"/>
      <c r="AC450" s="49"/>
      <c r="AD450" s="44"/>
      <c r="AE450" s="46"/>
      <c r="AF450" s="46"/>
      <c r="AG450" s="44"/>
      <c r="AH450" s="14">
        <f t="shared" si="25"/>
        <v>0</v>
      </c>
      <c r="AI450" s="47"/>
      <c r="AJ450" s="48"/>
      <c r="AK450" s="47"/>
      <c r="AL450" s="66" t="str">
        <f t="shared" si="26"/>
        <v/>
      </c>
      <c r="AM450" s="44"/>
      <c r="AN450" s="44"/>
      <c r="AO450" s="62"/>
      <c r="AP450" s="44" t="str">
        <f>IF(AND(AM450=Lists!$X$5,AN450="",AO450=""),"A final outcome must be selected and the exit date specified.",IF(OR(AND(AM450=Lists!$X$6,AN450="",AO450=""),AND(AM450=Lists!$X$6,AN450="")),"Further information on the participants circumstance to be added in this column.",IF(AN450=Lists!$Q$13,"Further information on the reason for exit must be added in this column.",IF(AND(AN450&lt;&gt;"",AO450=""),"Exit date must be entered in column AO",""))))</f>
        <v/>
      </c>
      <c r="AQ450" s="44"/>
      <c r="AR450" s="44"/>
      <c r="AS450" s="44"/>
      <c r="AT450" s="44"/>
      <c r="AU450" s="44"/>
      <c r="AV450" s="44"/>
      <c r="AW450" s="62"/>
      <c r="AX450" s="71" t="str">
        <f t="shared" si="27"/>
        <v/>
      </c>
      <c r="BA450" s="52"/>
    </row>
    <row r="451" spans="1:53" ht="31.05" customHeight="1" x14ac:dyDescent="0.3">
      <c r="A451" s="43">
        <f t="shared" si="28"/>
        <v>440</v>
      </c>
      <c r="B451" s="19"/>
      <c r="C451" s="19"/>
      <c r="D451" s="13"/>
      <c r="E451" s="13"/>
      <c r="F451" s="128"/>
      <c r="G451" s="44"/>
      <c r="H451" s="44"/>
      <c r="I451" s="44"/>
      <c r="J451" s="62"/>
      <c r="K451" s="44"/>
      <c r="L451" s="73"/>
      <c r="M451" s="45"/>
      <c r="N451" s="45"/>
      <c r="O451" s="45"/>
      <c r="P451" s="45"/>
      <c r="Q451" s="45"/>
      <c r="R451" s="44"/>
      <c r="S451" s="45"/>
      <c r="T451" s="46"/>
      <c r="U451" s="45"/>
      <c r="V451" s="44"/>
      <c r="W451" s="49"/>
      <c r="X451" s="44"/>
      <c r="Y451" s="45"/>
      <c r="Z451" s="44"/>
      <c r="AA451" s="49"/>
      <c r="AB451" s="46"/>
      <c r="AC451" s="49"/>
      <c r="AD451" s="44"/>
      <c r="AE451" s="46"/>
      <c r="AF451" s="46"/>
      <c r="AG451" s="44"/>
      <c r="AH451" s="14">
        <f t="shared" si="25"/>
        <v>0</v>
      </c>
      <c r="AI451" s="47"/>
      <c r="AJ451" s="48"/>
      <c r="AK451" s="47"/>
      <c r="AL451" s="66" t="str">
        <f t="shared" si="26"/>
        <v/>
      </c>
      <c r="AM451" s="44"/>
      <c r="AN451" s="44"/>
      <c r="AO451" s="62"/>
      <c r="AP451" s="44" t="str">
        <f>IF(AND(AM451=Lists!$X$5,AN451="",AO451=""),"A final outcome must be selected and the exit date specified.",IF(OR(AND(AM451=Lists!$X$6,AN451="",AO451=""),AND(AM451=Lists!$X$6,AN451="")),"Further information on the participants circumstance to be added in this column.",IF(AN451=Lists!$Q$13,"Further information on the reason for exit must be added in this column.",IF(AND(AN451&lt;&gt;"",AO451=""),"Exit date must be entered in column AO",""))))</f>
        <v/>
      </c>
      <c r="AQ451" s="44"/>
      <c r="AR451" s="44"/>
      <c r="AS451" s="44"/>
      <c r="AT451" s="44"/>
      <c r="AU451" s="44"/>
      <c r="AV451" s="44"/>
      <c r="AW451" s="62"/>
      <c r="AX451" s="71" t="str">
        <f t="shared" si="27"/>
        <v/>
      </c>
      <c r="BA451" s="52"/>
    </row>
    <row r="452" spans="1:53" ht="31.05" customHeight="1" x14ac:dyDescent="0.3">
      <c r="A452" s="43">
        <f t="shared" si="28"/>
        <v>441</v>
      </c>
      <c r="B452" s="19"/>
      <c r="C452" s="19"/>
      <c r="D452" s="13"/>
      <c r="E452" s="13"/>
      <c r="F452" s="128"/>
      <c r="G452" s="44"/>
      <c r="H452" s="44"/>
      <c r="I452" s="44"/>
      <c r="J452" s="62"/>
      <c r="K452" s="44"/>
      <c r="L452" s="73"/>
      <c r="M452" s="45"/>
      <c r="N452" s="45"/>
      <c r="O452" s="45"/>
      <c r="P452" s="45"/>
      <c r="Q452" s="45"/>
      <c r="R452" s="44"/>
      <c r="S452" s="45"/>
      <c r="T452" s="46"/>
      <c r="U452" s="45"/>
      <c r="V452" s="44"/>
      <c r="W452" s="49"/>
      <c r="X452" s="44"/>
      <c r="Y452" s="45"/>
      <c r="Z452" s="44"/>
      <c r="AA452" s="49"/>
      <c r="AB452" s="46"/>
      <c r="AC452" s="49"/>
      <c r="AD452" s="44"/>
      <c r="AE452" s="46"/>
      <c r="AF452" s="46"/>
      <c r="AG452" s="44"/>
      <c r="AH452" s="14">
        <f t="shared" si="25"/>
        <v>0</v>
      </c>
      <c r="AI452" s="47"/>
      <c r="AJ452" s="48"/>
      <c r="AK452" s="47"/>
      <c r="AL452" s="66" t="str">
        <f t="shared" si="26"/>
        <v/>
      </c>
      <c r="AM452" s="44"/>
      <c r="AN452" s="44"/>
      <c r="AO452" s="62"/>
      <c r="AP452" s="44" t="str">
        <f>IF(AND(AM452=Lists!$X$5,AN452="",AO452=""),"A final outcome must be selected and the exit date specified.",IF(OR(AND(AM452=Lists!$X$6,AN452="",AO452=""),AND(AM452=Lists!$X$6,AN452="")),"Further information on the participants circumstance to be added in this column.",IF(AN452=Lists!$Q$13,"Further information on the reason for exit must be added in this column.",IF(AND(AN452&lt;&gt;"",AO452=""),"Exit date must be entered in column AO",""))))</f>
        <v/>
      </c>
      <c r="AQ452" s="44"/>
      <c r="AR452" s="44"/>
      <c r="AS452" s="44"/>
      <c r="AT452" s="44"/>
      <c r="AU452" s="44"/>
      <c r="AV452" s="44"/>
      <c r="AW452" s="62"/>
      <c r="AX452" s="71" t="str">
        <f t="shared" si="27"/>
        <v/>
      </c>
      <c r="BA452" s="52"/>
    </row>
    <row r="453" spans="1:53" ht="31.05" customHeight="1" x14ac:dyDescent="0.3">
      <c r="A453" s="43">
        <f t="shared" si="28"/>
        <v>442</v>
      </c>
      <c r="B453" s="19"/>
      <c r="C453" s="19"/>
      <c r="D453" s="13"/>
      <c r="E453" s="13"/>
      <c r="F453" s="128"/>
      <c r="G453" s="44"/>
      <c r="H453" s="44"/>
      <c r="I453" s="44"/>
      <c r="J453" s="62"/>
      <c r="K453" s="44"/>
      <c r="L453" s="73"/>
      <c r="M453" s="45"/>
      <c r="N453" s="45"/>
      <c r="O453" s="45"/>
      <c r="P453" s="45"/>
      <c r="Q453" s="45"/>
      <c r="R453" s="44"/>
      <c r="S453" s="45"/>
      <c r="T453" s="46"/>
      <c r="U453" s="45"/>
      <c r="V453" s="44"/>
      <c r="W453" s="49"/>
      <c r="X453" s="44"/>
      <c r="Y453" s="45"/>
      <c r="Z453" s="44"/>
      <c r="AA453" s="49"/>
      <c r="AB453" s="46"/>
      <c r="AC453" s="49"/>
      <c r="AD453" s="44"/>
      <c r="AE453" s="46"/>
      <c r="AF453" s="46"/>
      <c r="AG453" s="44"/>
      <c r="AH453" s="14">
        <f t="shared" si="25"/>
        <v>0</v>
      </c>
      <c r="AI453" s="47"/>
      <c r="AJ453" s="48"/>
      <c r="AK453" s="47"/>
      <c r="AL453" s="66" t="str">
        <f t="shared" si="26"/>
        <v/>
      </c>
      <c r="AM453" s="44"/>
      <c r="AN453" s="44"/>
      <c r="AO453" s="62"/>
      <c r="AP453" s="44" t="str">
        <f>IF(AND(AM453=Lists!$X$5,AN453="",AO453=""),"A final outcome must be selected and the exit date specified.",IF(OR(AND(AM453=Lists!$X$6,AN453="",AO453=""),AND(AM453=Lists!$X$6,AN453="")),"Further information on the participants circumstance to be added in this column.",IF(AN453=Lists!$Q$13,"Further information on the reason for exit must be added in this column.",IF(AND(AN453&lt;&gt;"",AO453=""),"Exit date must be entered in column AO",""))))</f>
        <v/>
      </c>
      <c r="AQ453" s="44"/>
      <c r="AR453" s="44"/>
      <c r="AS453" s="44"/>
      <c r="AT453" s="44"/>
      <c r="AU453" s="44"/>
      <c r="AV453" s="44"/>
      <c r="AW453" s="62"/>
      <c r="AX453" s="71" t="str">
        <f t="shared" si="27"/>
        <v/>
      </c>
      <c r="BA453" s="52"/>
    </row>
    <row r="454" spans="1:53" ht="31.05" customHeight="1" x14ac:dyDescent="0.3">
      <c r="A454" s="43">
        <f t="shared" si="28"/>
        <v>443</v>
      </c>
      <c r="B454" s="19"/>
      <c r="C454" s="19"/>
      <c r="D454" s="13"/>
      <c r="E454" s="13"/>
      <c r="F454" s="128"/>
      <c r="G454" s="44"/>
      <c r="H454" s="44"/>
      <c r="I454" s="44"/>
      <c r="J454" s="62"/>
      <c r="K454" s="44"/>
      <c r="L454" s="73"/>
      <c r="M454" s="45"/>
      <c r="N454" s="45"/>
      <c r="O454" s="45"/>
      <c r="P454" s="45"/>
      <c r="Q454" s="45"/>
      <c r="R454" s="44"/>
      <c r="S454" s="45"/>
      <c r="T454" s="46"/>
      <c r="U454" s="45"/>
      <c r="V454" s="44"/>
      <c r="W454" s="49"/>
      <c r="X454" s="44"/>
      <c r="Y454" s="45"/>
      <c r="Z454" s="44"/>
      <c r="AA454" s="49"/>
      <c r="AB454" s="46"/>
      <c r="AC454" s="49"/>
      <c r="AD454" s="44"/>
      <c r="AE454" s="46"/>
      <c r="AF454" s="46"/>
      <c r="AG454" s="44"/>
      <c r="AH454" s="14">
        <f t="shared" si="25"/>
        <v>0</v>
      </c>
      <c r="AI454" s="47"/>
      <c r="AJ454" s="48"/>
      <c r="AK454" s="47"/>
      <c r="AL454" s="66" t="str">
        <f t="shared" si="26"/>
        <v/>
      </c>
      <c r="AM454" s="44"/>
      <c r="AN454" s="44"/>
      <c r="AO454" s="62"/>
      <c r="AP454" s="44" t="str">
        <f>IF(AND(AM454=Lists!$X$5,AN454="",AO454=""),"A final outcome must be selected and the exit date specified.",IF(OR(AND(AM454=Lists!$X$6,AN454="",AO454=""),AND(AM454=Lists!$X$6,AN454="")),"Further information on the participants circumstance to be added in this column.",IF(AN454=Lists!$Q$13,"Further information on the reason for exit must be added in this column.",IF(AND(AN454&lt;&gt;"",AO454=""),"Exit date must be entered in column AO",""))))</f>
        <v/>
      </c>
      <c r="AQ454" s="44"/>
      <c r="AR454" s="44"/>
      <c r="AS454" s="44"/>
      <c r="AT454" s="44"/>
      <c r="AU454" s="44"/>
      <c r="AV454" s="44"/>
      <c r="AW454" s="62"/>
      <c r="AX454" s="71" t="str">
        <f t="shared" si="27"/>
        <v/>
      </c>
      <c r="BA454" s="52"/>
    </row>
    <row r="455" spans="1:53" ht="31.05" customHeight="1" x14ac:dyDescent="0.3">
      <c r="A455" s="43">
        <f t="shared" si="28"/>
        <v>444</v>
      </c>
      <c r="B455" s="19"/>
      <c r="C455" s="19"/>
      <c r="D455" s="13"/>
      <c r="E455" s="13"/>
      <c r="F455" s="128"/>
      <c r="G455" s="44"/>
      <c r="H455" s="44"/>
      <c r="I455" s="44"/>
      <c r="J455" s="62"/>
      <c r="K455" s="44"/>
      <c r="L455" s="73"/>
      <c r="M455" s="45"/>
      <c r="N455" s="45"/>
      <c r="O455" s="45"/>
      <c r="P455" s="45"/>
      <c r="Q455" s="45"/>
      <c r="R455" s="44"/>
      <c r="S455" s="45"/>
      <c r="T455" s="46"/>
      <c r="U455" s="45"/>
      <c r="V455" s="44"/>
      <c r="W455" s="49"/>
      <c r="X455" s="44"/>
      <c r="Y455" s="45"/>
      <c r="Z455" s="44"/>
      <c r="AA455" s="49"/>
      <c r="AB455" s="46"/>
      <c r="AC455" s="49"/>
      <c r="AD455" s="44"/>
      <c r="AE455" s="46"/>
      <c r="AF455" s="46"/>
      <c r="AG455" s="44"/>
      <c r="AH455" s="14">
        <f t="shared" si="25"/>
        <v>0</v>
      </c>
      <c r="AI455" s="47"/>
      <c r="AJ455" s="48"/>
      <c r="AK455" s="47"/>
      <c r="AL455" s="66" t="str">
        <f t="shared" si="26"/>
        <v/>
      </c>
      <c r="AM455" s="44"/>
      <c r="AN455" s="44"/>
      <c r="AO455" s="62"/>
      <c r="AP455" s="44" t="str">
        <f>IF(AND(AM455=Lists!$X$5,AN455="",AO455=""),"A final outcome must be selected and the exit date specified.",IF(OR(AND(AM455=Lists!$X$6,AN455="",AO455=""),AND(AM455=Lists!$X$6,AN455="")),"Further information on the participants circumstance to be added in this column.",IF(AN455=Lists!$Q$13,"Further information on the reason for exit must be added in this column.",IF(AND(AN455&lt;&gt;"",AO455=""),"Exit date must be entered in column AO",""))))</f>
        <v/>
      </c>
      <c r="AQ455" s="44"/>
      <c r="AR455" s="44"/>
      <c r="AS455" s="44"/>
      <c r="AT455" s="44"/>
      <c r="AU455" s="44"/>
      <c r="AV455" s="44"/>
      <c r="AW455" s="62"/>
      <c r="AX455" s="71" t="str">
        <f t="shared" si="27"/>
        <v/>
      </c>
      <c r="BA455" s="52"/>
    </row>
    <row r="456" spans="1:53" ht="31.05" customHeight="1" x14ac:dyDescent="0.3">
      <c r="A456" s="43">
        <f t="shared" si="28"/>
        <v>445</v>
      </c>
      <c r="B456" s="19"/>
      <c r="C456" s="19"/>
      <c r="D456" s="13"/>
      <c r="E456" s="13"/>
      <c r="F456" s="128"/>
      <c r="G456" s="44"/>
      <c r="H456" s="44"/>
      <c r="I456" s="44"/>
      <c r="J456" s="62"/>
      <c r="K456" s="44"/>
      <c r="L456" s="73"/>
      <c r="M456" s="45"/>
      <c r="N456" s="45"/>
      <c r="O456" s="45"/>
      <c r="P456" s="45"/>
      <c r="Q456" s="45"/>
      <c r="R456" s="44"/>
      <c r="S456" s="45"/>
      <c r="T456" s="46"/>
      <c r="U456" s="45"/>
      <c r="V456" s="44"/>
      <c r="W456" s="49"/>
      <c r="X456" s="44"/>
      <c r="Y456" s="45"/>
      <c r="Z456" s="44"/>
      <c r="AA456" s="49"/>
      <c r="AB456" s="46"/>
      <c r="AC456" s="49"/>
      <c r="AD456" s="44"/>
      <c r="AE456" s="46"/>
      <c r="AF456" s="46"/>
      <c r="AG456" s="44"/>
      <c r="AH456" s="14">
        <f t="shared" si="25"/>
        <v>0</v>
      </c>
      <c r="AI456" s="47"/>
      <c r="AJ456" s="48"/>
      <c r="AK456" s="47"/>
      <c r="AL456" s="66" t="str">
        <f t="shared" si="26"/>
        <v/>
      </c>
      <c r="AM456" s="44"/>
      <c r="AN456" s="44"/>
      <c r="AO456" s="62"/>
      <c r="AP456" s="44" t="str">
        <f>IF(AND(AM456=Lists!$X$5,AN456="",AO456=""),"A final outcome must be selected and the exit date specified.",IF(OR(AND(AM456=Lists!$X$6,AN456="",AO456=""),AND(AM456=Lists!$X$6,AN456="")),"Further information on the participants circumstance to be added in this column.",IF(AN456=Lists!$Q$13,"Further information on the reason for exit must be added in this column.",IF(AND(AN456&lt;&gt;"",AO456=""),"Exit date must be entered in column AO",""))))</f>
        <v/>
      </c>
      <c r="AQ456" s="44"/>
      <c r="AR456" s="44"/>
      <c r="AS456" s="44"/>
      <c r="AT456" s="44"/>
      <c r="AU456" s="44"/>
      <c r="AV456" s="44"/>
      <c r="AW456" s="62"/>
      <c r="AX456" s="71" t="str">
        <f t="shared" si="27"/>
        <v/>
      </c>
      <c r="BA456" s="52"/>
    </row>
    <row r="457" spans="1:53" ht="31.05" customHeight="1" x14ac:dyDescent="0.3">
      <c r="A457" s="43">
        <f t="shared" si="28"/>
        <v>446</v>
      </c>
      <c r="B457" s="19"/>
      <c r="C457" s="19"/>
      <c r="D457" s="13"/>
      <c r="E457" s="13"/>
      <c r="F457" s="128"/>
      <c r="G457" s="44"/>
      <c r="H457" s="44"/>
      <c r="I457" s="44"/>
      <c r="J457" s="62"/>
      <c r="K457" s="44"/>
      <c r="L457" s="73"/>
      <c r="M457" s="45"/>
      <c r="N457" s="45"/>
      <c r="O457" s="45"/>
      <c r="P457" s="45"/>
      <c r="Q457" s="45"/>
      <c r="R457" s="44"/>
      <c r="S457" s="45"/>
      <c r="T457" s="46"/>
      <c r="U457" s="45"/>
      <c r="V457" s="44"/>
      <c r="W457" s="49"/>
      <c r="X457" s="44"/>
      <c r="Y457" s="45"/>
      <c r="Z457" s="44"/>
      <c r="AA457" s="49"/>
      <c r="AB457" s="46"/>
      <c r="AC457" s="49"/>
      <c r="AD457" s="44"/>
      <c r="AE457" s="46"/>
      <c r="AF457" s="46"/>
      <c r="AG457" s="44"/>
      <c r="AH457" s="14">
        <f t="shared" si="25"/>
        <v>0</v>
      </c>
      <c r="AI457" s="47"/>
      <c r="AJ457" s="48"/>
      <c r="AK457" s="47"/>
      <c r="AL457" s="66" t="str">
        <f t="shared" si="26"/>
        <v/>
      </c>
      <c r="AM457" s="44"/>
      <c r="AN457" s="44"/>
      <c r="AO457" s="62"/>
      <c r="AP457" s="44" t="str">
        <f>IF(AND(AM457=Lists!$X$5,AN457="",AO457=""),"A final outcome must be selected and the exit date specified.",IF(OR(AND(AM457=Lists!$X$6,AN457="",AO457=""),AND(AM457=Lists!$X$6,AN457="")),"Further information on the participants circumstance to be added in this column.",IF(AN457=Lists!$Q$13,"Further information on the reason for exit must be added in this column.",IF(AND(AN457&lt;&gt;"",AO457=""),"Exit date must be entered in column AO",""))))</f>
        <v/>
      </c>
      <c r="AQ457" s="44"/>
      <c r="AR457" s="44"/>
      <c r="AS457" s="44"/>
      <c r="AT457" s="44"/>
      <c r="AU457" s="44"/>
      <c r="AV457" s="44"/>
      <c r="AW457" s="62"/>
      <c r="AX457" s="71" t="str">
        <f t="shared" si="27"/>
        <v/>
      </c>
      <c r="BA457" s="52"/>
    </row>
    <row r="458" spans="1:53" ht="31.05" customHeight="1" x14ac:dyDescent="0.3">
      <c r="A458" s="43">
        <f t="shared" si="28"/>
        <v>447</v>
      </c>
      <c r="B458" s="19"/>
      <c r="C458" s="19"/>
      <c r="D458" s="13"/>
      <c r="E458" s="13"/>
      <c r="F458" s="128"/>
      <c r="G458" s="44"/>
      <c r="H458" s="44"/>
      <c r="I458" s="44"/>
      <c r="J458" s="62"/>
      <c r="K458" s="44"/>
      <c r="L458" s="73"/>
      <c r="M458" s="45"/>
      <c r="N458" s="45"/>
      <c r="O458" s="45"/>
      <c r="P458" s="45"/>
      <c r="Q458" s="45"/>
      <c r="R458" s="44"/>
      <c r="S458" s="45"/>
      <c r="T458" s="46"/>
      <c r="U458" s="45"/>
      <c r="V458" s="44"/>
      <c r="W458" s="49"/>
      <c r="X458" s="44"/>
      <c r="Y458" s="45"/>
      <c r="Z458" s="44"/>
      <c r="AA458" s="49"/>
      <c r="AB458" s="46"/>
      <c r="AC458" s="49"/>
      <c r="AD458" s="44"/>
      <c r="AE458" s="46"/>
      <c r="AF458" s="46"/>
      <c r="AG458" s="44"/>
      <c r="AH458" s="14">
        <f t="shared" si="25"/>
        <v>0</v>
      </c>
      <c r="AI458" s="47"/>
      <c r="AJ458" s="48"/>
      <c r="AK458" s="47"/>
      <c r="AL458" s="66" t="str">
        <f t="shared" si="26"/>
        <v/>
      </c>
      <c r="AM458" s="44"/>
      <c r="AN458" s="44"/>
      <c r="AO458" s="62"/>
      <c r="AP458" s="44" t="str">
        <f>IF(AND(AM458=Lists!$X$5,AN458="",AO458=""),"A final outcome must be selected and the exit date specified.",IF(OR(AND(AM458=Lists!$X$6,AN458="",AO458=""),AND(AM458=Lists!$X$6,AN458="")),"Further information on the participants circumstance to be added in this column.",IF(AN458=Lists!$Q$13,"Further information on the reason for exit must be added in this column.",IF(AND(AN458&lt;&gt;"",AO458=""),"Exit date must be entered in column AO",""))))</f>
        <v/>
      </c>
      <c r="AQ458" s="44"/>
      <c r="AR458" s="44"/>
      <c r="AS458" s="44"/>
      <c r="AT458" s="44"/>
      <c r="AU458" s="44"/>
      <c r="AV458" s="44"/>
      <c r="AW458" s="62"/>
      <c r="AX458" s="71" t="str">
        <f t="shared" si="27"/>
        <v/>
      </c>
      <c r="BA458" s="52"/>
    </row>
    <row r="459" spans="1:53" ht="31.05" customHeight="1" x14ac:dyDescent="0.3">
      <c r="A459" s="43">
        <f t="shared" si="28"/>
        <v>448</v>
      </c>
      <c r="B459" s="19"/>
      <c r="C459" s="19"/>
      <c r="D459" s="13"/>
      <c r="E459" s="13"/>
      <c r="F459" s="128"/>
      <c r="G459" s="44"/>
      <c r="H459" s="44"/>
      <c r="I459" s="44"/>
      <c r="J459" s="62"/>
      <c r="K459" s="44"/>
      <c r="L459" s="73"/>
      <c r="M459" s="45"/>
      <c r="N459" s="45"/>
      <c r="O459" s="45"/>
      <c r="P459" s="45"/>
      <c r="Q459" s="45"/>
      <c r="R459" s="44"/>
      <c r="S459" s="45"/>
      <c r="T459" s="46"/>
      <c r="U459" s="45"/>
      <c r="V459" s="44"/>
      <c r="W459" s="49"/>
      <c r="X459" s="44"/>
      <c r="Y459" s="45"/>
      <c r="Z459" s="44"/>
      <c r="AA459" s="49"/>
      <c r="AB459" s="46"/>
      <c r="AC459" s="49"/>
      <c r="AD459" s="44"/>
      <c r="AE459" s="46"/>
      <c r="AF459" s="46"/>
      <c r="AG459" s="44"/>
      <c r="AH459" s="14">
        <f t="shared" si="25"/>
        <v>0</v>
      </c>
      <c r="AI459" s="47"/>
      <c r="AJ459" s="48"/>
      <c r="AK459" s="47"/>
      <c r="AL459" s="66" t="str">
        <f t="shared" si="26"/>
        <v/>
      </c>
      <c r="AM459" s="44"/>
      <c r="AN459" s="44"/>
      <c r="AO459" s="62"/>
      <c r="AP459" s="44" t="str">
        <f>IF(AND(AM459=Lists!$X$5,AN459="",AO459=""),"A final outcome must be selected and the exit date specified.",IF(OR(AND(AM459=Lists!$X$6,AN459="",AO459=""),AND(AM459=Lists!$X$6,AN459="")),"Further information on the participants circumstance to be added in this column.",IF(AN459=Lists!$Q$13,"Further information on the reason for exit must be added in this column.",IF(AND(AN459&lt;&gt;"",AO459=""),"Exit date must be entered in column AO",""))))</f>
        <v/>
      </c>
      <c r="AQ459" s="44"/>
      <c r="AR459" s="44"/>
      <c r="AS459" s="44"/>
      <c r="AT459" s="44"/>
      <c r="AU459" s="44"/>
      <c r="AV459" s="44"/>
      <c r="AW459" s="62"/>
      <c r="AX459" s="71" t="str">
        <f t="shared" si="27"/>
        <v/>
      </c>
      <c r="BA459" s="52"/>
    </row>
    <row r="460" spans="1:53" ht="31.05" customHeight="1" x14ac:dyDescent="0.3">
      <c r="A460" s="43">
        <f t="shared" si="28"/>
        <v>449</v>
      </c>
      <c r="B460" s="19"/>
      <c r="C460" s="19"/>
      <c r="D460" s="13"/>
      <c r="E460" s="13"/>
      <c r="F460" s="128"/>
      <c r="G460" s="44"/>
      <c r="H460" s="44"/>
      <c r="I460" s="44"/>
      <c r="J460" s="62"/>
      <c r="K460" s="44"/>
      <c r="L460" s="73"/>
      <c r="M460" s="45"/>
      <c r="N460" s="45"/>
      <c r="O460" s="45"/>
      <c r="P460" s="45"/>
      <c r="Q460" s="45"/>
      <c r="R460" s="44"/>
      <c r="S460" s="45"/>
      <c r="T460" s="46"/>
      <c r="U460" s="45"/>
      <c r="V460" s="44"/>
      <c r="W460" s="49"/>
      <c r="X460" s="44"/>
      <c r="Y460" s="45"/>
      <c r="Z460" s="44"/>
      <c r="AA460" s="49"/>
      <c r="AB460" s="46"/>
      <c r="AC460" s="49"/>
      <c r="AD460" s="44"/>
      <c r="AE460" s="46"/>
      <c r="AF460" s="46"/>
      <c r="AG460" s="44"/>
      <c r="AH460" s="14">
        <f t="shared" ref="AH460:AH523" si="29">M460+N460+O460+P460+U460+W460+Y460+AA460+AC460+AF460+S460+Q460</f>
        <v>0</v>
      </c>
      <c r="AI460" s="47"/>
      <c r="AJ460" s="48"/>
      <c r="AK460" s="47"/>
      <c r="AL460" s="66" t="str">
        <f t="shared" ref="AL460:AL523" si="30">IF(SUM($AI460:$AK460)=0%,"",IF(SUM($AI460:$AK460)=100%, SUM($AI460:$AK460), "Sum of percentages must equal 100%"))</f>
        <v/>
      </c>
      <c r="AM460" s="44"/>
      <c r="AN460" s="44"/>
      <c r="AO460" s="62"/>
      <c r="AP460" s="44" t="str">
        <f>IF(AND(AM460=Lists!$X$5,AN460="",AO460=""),"A final outcome must be selected and the exit date specified.",IF(OR(AND(AM460=Lists!$X$6,AN460="",AO460=""),AND(AM460=Lists!$X$6,AN460="")),"Further information on the participants circumstance to be added in this column.",IF(AN460=Lists!$Q$13,"Further information on the reason for exit must be added in this column.",IF(AND(AN460&lt;&gt;"",AO460=""),"Exit date must be entered in column AO",""))))</f>
        <v/>
      </c>
      <c r="AQ460" s="44"/>
      <c r="AR460" s="44"/>
      <c r="AS460" s="44"/>
      <c r="AT460" s="44"/>
      <c r="AU460" s="44"/>
      <c r="AV460" s="44"/>
      <c r="AW460" s="62"/>
      <c r="AX460" s="71" t="str">
        <f t="shared" ref="AX460:AX523" si="31">IF(AND($AW460&lt;&gt;"",$AW460&lt;$J460),"Describe how service has assisted ongoing employment.", "")</f>
        <v/>
      </c>
      <c r="BA460" s="52"/>
    </row>
    <row r="461" spans="1:53" ht="31.05" customHeight="1" x14ac:dyDescent="0.3">
      <c r="A461" s="43">
        <f t="shared" si="28"/>
        <v>450</v>
      </c>
      <c r="B461" s="19"/>
      <c r="C461" s="19"/>
      <c r="D461" s="13"/>
      <c r="E461" s="13"/>
      <c r="F461" s="128"/>
      <c r="G461" s="44"/>
      <c r="H461" s="44"/>
      <c r="I461" s="44"/>
      <c r="J461" s="62"/>
      <c r="K461" s="44"/>
      <c r="L461" s="73"/>
      <c r="M461" s="45"/>
      <c r="N461" s="45"/>
      <c r="O461" s="45"/>
      <c r="P461" s="45"/>
      <c r="Q461" s="45"/>
      <c r="R461" s="44"/>
      <c r="S461" s="45"/>
      <c r="T461" s="46"/>
      <c r="U461" s="45"/>
      <c r="V461" s="44"/>
      <c r="W461" s="49"/>
      <c r="X461" s="44"/>
      <c r="Y461" s="45"/>
      <c r="Z461" s="44"/>
      <c r="AA461" s="49"/>
      <c r="AB461" s="46"/>
      <c r="AC461" s="49"/>
      <c r="AD461" s="44"/>
      <c r="AE461" s="46"/>
      <c r="AF461" s="46"/>
      <c r="AG461" s="44"/>
      <c r="AH461" s="14">
        <f t="shared" si="29"/>
        <v>0</v>
      </c>
      <c r="AI461" s="47"/>
      <c r="AJ461" s="48"/>
      <c r="AK461" s="47"/>
      <c r="AL461" s="66" t="str">
        <f t="shared" si="30"/>
        <v/>
      </c>
      <c r="AM461" s="44"/>
      <c r="AN461" s="44"/>
      <c r="AO461" s="62"/>
      <c r="AP461" s="44" t="str">
        <f>IF(AND(AM461=Lists!$X$5,AN461="",AO461=""),"A final outcome must be selected and the exit date specified.",IF(OR(AND(AM461=Lists!$X$6,AN461="",AO461=""),AND(AM461=Lists!$X$6,AN461="")),"Further information on the participants circumstance to be added in this column.",IF(AN461=Lists!$Q$13,"Further information on the reason for exit must be added in this column.",IF(AND(AN461&lt;&gt;"",AO461=""),"Exit date must be entered in column AO",""))))</f>
        <v/>
      </c>
      <c r="AQ461" s="44"/>
      <c r="AR461" s="44"/>
      <c r="AS461" s="44"/>
      <c r="AT461" s="44"/>
      <c r="AU461" s="44"/>
      <c r="AV461" s="44"/>
      <c r="AW461" s="62"/>
      <c r="AX461" s="71" t="str">
        <f t="shared" si="31"/>
        <v/>
      </c>
      <c r="BA461" s="52"/>
    </row>
    <row r="462" spans="1:53" ht="31.05" customHeight="1" x14ac:dyDescent="0.3">
      <c r="A462" s="43">
        <f t="shared" si="28"/>
        <v>451</v>
      </c>
      <c r="B462" s="19"/>
      <c r="C462" s="19"/>
      <c r="D462" s="13"/>
      <c r="E462" s="13"/>
      <c r="F462" s="128"/>
      <c r="G462" s="44"/>
      <c r="H462" s="44"/>
      <c r="I462" s="44"/>
      <c r="J462" s="62"/>
      <c r="K462" s="44"/>
      <c r="L462" s="73"/>
      <c r="M462" s="45"/>
      <c r="N462" s="45"/>
      <c r="O462" s="45"/>
      <c r="P462" s="45"/>
      <c r="Q462" s="45"/>
      <c r="R462" s="44"/>
      <c r="S462" s="45"/>
      <c r="T462" s="46"/>
      <c r="U462" s="45"/>
      <c r="V462" s="44"/>
      <c r="W462" s="49"/>
      <c r="X462" s="44"/>
      <c r="Y462" s="45"/>
      <c r="Z462" s="44"/>
      <c r="AA462" s="49"/>
      <c r="AB462" s="46"/>
      <c r="AC462" s="49"/>
      <c r="AD462" s="44"/>
      <c r="AE462" s="46"/>
      <c r="AF462" s="46"/>
      <c r="AG462" s="44"/>
      <c r="AH462" s="14">
        <f t="shared" si="29"/>
        <v>0</v>
      </c>
      <c r="AI462" s="47"/>
      <c r="AJ462" s="48"/>
      <c r="AK462" s="47"/>
      <c r="AL462" s="66" t="str">
        <f t="shared" si="30"/>
        <v/>
      </c>
      <c r="AM462" s="44"/>
      <c r="AN462" s="44"/>
      <c r="AO462" s="62"/>
      <c r="AP462" s="44" t="str">
        <f>IF(AND(AM462=Lists!$X$5,AN462="",AO462=""),"A final outcome must be selected and the exit date specified.",IF(OR(AND(AM462=Lists!$X$6,AN462="",AO462=""),AND(AM462=Lists!$X$6,AN462="")),"Further information on the participants circumstance to be added in this column.",IF(AN462=Lists!$Q$13,"Further information on the reason for exit must be added in this column.",IF(AND(AN462&lt;&gt;"",AO462=""),"Exit date must be entered in column AO",""))))</f>
        <v/>
      </c>
      <c r="AQ462" s="44"/>
      <c r="AR462" s="44"/>
      <c r="AS462" s="44"/>
      <c r="AT462" s="44"/>
      <c r="AU462" s="44"/>
      <c r="AV462" s="44"/>
      <c r="AW462" s="62"/>
      <c r="AX462" s="71" t="str">
        <f t="shared" si="31"/>
        <v/>
      </c>
      <c r="BA462" s="52"/>
    </row>
    <row r="463" spans="1:53" ht="31.05" customHeight="1" x14ac:dyDescent="0.3">
      <c r="A463" s="43">
        <f t="shared" si="28"/>
        <v>452</v>
      </c>
      <c r="B463" s="19"/>
      <c r="C463" s="19"/>
      <c r="D463" s="13"/>
      <c r="E463" s="13"/>
      <c r="F463" s="128"/>
      <c r="G463" s="44"/>
      <c r="H463" s="44"/>
      <c r="I463" s="44"/>
      <c r="J463" s="62"/>
      <c r="K463" s="44"/>
      <c r="L463" s="73"/>
      <c r="M463" s="45"/>
      <c r="N463" s="45"/>
      <c r="O463" s="45"/>
      <c r="P463" s="45"/>
      <c r="Q463" s="45"/>
      <c r="R463" s="44"/>
      <c r="S463" s="45"/>
      <c r="T463" s="46"/>
      <c r="U463" s="45"/>
      <c r="V463" s="44"/>
      <c r="W463" s="49"/>
      <c r="X463" s="44"/>
      <c r="Y463" s="45"/>
      <c r="Z463" s="44"/>
      <c r="AA463" s="49"/>
      <c r="AB463" s="46"/>
      <c r="AC463" s="49"/>
      <c r="AD463" s="44"/>
      <c r="AE463" s="46"/>
      <c r="AF463" s="46"/>
      <c r="AG463" s="44"/>
      <c r="AH463" s="14">
        <f t="shared" si="29"/>
        <v>0</v>
      </c>
      <c r="AI463" s="47"/>
      <c r="AJ463" s="48"/>
      <c r="AK463" s="47"/>
      <c r="AL463" s="66" t="str">
        <f t="shared" si="30"/>
        <v/>
      </c>
      <c r="AM463" s="44"/>
      <c r="AN463" s="44"/>
      <c r="AO463" s="62"/>
      <c r="AP463" s="44" t="str">
        <f>IF(AND(AM463=Lists!$X$5,AN463="",AO463=""),"A final outcome must be selected and the exit date specified.",IF(OR(AND(AM463=Lists!$X$6,AN463="",AO463=""),AND(AM463=Lists!$X$6,AN463="")),"Further information on the participants circumstance to be added in this column.",IF(AN463=Lists!$Q$13,"Further information on the reason for exit must be added in this column.",IF(AND(AN463&lt;&gt;"",AO463=""),"Exit date must be entered in column AO",""))))</f>
        <v/>
      </c>
      <c r="AQ463" s="44"/>
      <c r="AR463" s="44"/>
      <c r="AS463" s="44"/>
      <c r="AT463" s="44"/>
      <c r="AU463" s="44"/>
      <c r="AV463" s="44"/>
      <c r="AW463" s="62"/>
      <c r="AX463" s="71" t="str">
        <f t="shared" si="31"/>
        <v/>
      </c>
      <c r="BA463" s="52"/>
    </row>
    <row r="464" spans="1:53" ht="31.05" customHeight="1" x14ac:dyDescent="0.3">
      <c r="A464" s="43">
        <f t="shared" si="28"/>
        <v>453</v>
      </c>
      <c r="B464" s="19"/>
      <c r="C464" s="19"/>
      <c r="D464" s="13"/>
      <c r="E464" s="13"/>
      <c r="F464" s="128"/>
      <c r="G464" s="44"/>
      <c r="H464" s="44"/>
      <c r="I464" s="44"/>
      <c r="J464" s="62"/>
      <c r="K464" s="44"/>
      <c r="L464" s="73"/>
      <c r="M464" s="45"/>
      <c r="N464" s="45"/>
      <c r="O464" s="45"/>
      <c r="P464" s="45"/>
      <c r="Q464" s="45"/>
      <c r="R464" s="44"/>
      <c r="S464" s="45"/>
      <c r="T464" s="46"/>
      <c r="U464" s="45"/>
      <c r="V464" s="44"/>
      <c r="W464" s="49"/>
      <c r="X464" s="44"/>
      <c r="Y464" s="45"/>
      <c r="Z464" s="44"/>
      <c r="AA464" s="49"/>
      <c r="AB464" s="46"/>
      <c r="AC464" s="49"/>
      <c r="AD464" s="44"/>
      <c r="AE464" s="46"/>
      <c r="AF464" s="46"/>
      <c r="AG464" s="44"/>
      <c r="AH464" s="14">
        <f t="shared" si="29"/>
        <v>0</v>
      </c>
      <c r="AI464" s="47"/>
      <c r="AJ464" s="48"/>
      <c r="AK464" s="47"/>
      <c r="AL464" s="66" t="str">
        <f t="shared" si="30"/>
        <v/>
      </c>
      <c r="AM464" s="44"/>
      <c r="AN464" s="44"/>
      <c r="AO464" s="62"/>
      <c r="AP464" s="44" t="str">
        <f>IF(AND(AM464=Lists!$X$5,AN464="",AO464=""),"A final outcome must be selected and the exit date specified.",IF(OR(AND(AM464=Lists!$X$6,AN464="",AO464=""),AND(AM464=Lists!$X$6,AN464="")),"Further information on the participants circumstance to be added in this column.",IF(AN464=Lists!$Q$13,"Further information on the reason for exit must be added in this column.",IF(AND(AN464&lt;&gt;"",AO464=""),"Exit date must be entered in column AO",""))))</f>
        <v/>
      </c>
      <c r="AQ464" s="44"/>
      <c r="AR464" s="44"/>
      <c r="AS464" s="44"/>
      <c r="AT464" s="44"/>
      <c r="AU464" s="44"/>
      <c r="AV464" s="44"/>
      <c r="AW464" s="62"/>
      <c r="AX464" s="71" t="str">
        <f t="shared" si="31"/>
        <v/>
      </c>
      <c r="BA464" s="52"/>
    </row>
    <row r="465" spans="1:53" ht="31.05" customHeight="1" x14ac:dyDescent="0.3">
      <c r="A465" s="43">
        <f t="shared" si="28"/>
        <v>454</v>
      </c>
      <c r="B465" s="19"/>
      <c r="C465" s="19"/>
      <c r="D465" s="13"/>
      <c r="E465" s="13"/>
      <c r="F465" s="128"/>
      <c r="G465" s="44"/>
      <c r="H465" s="44"/>
      <c r="I465" s="44"/>
      <c r="J465" s="62"/>
      <c r="K465" s="44"/>
      <c r="L465" s="73"/>
      <c r="M465" s="45"/>
      <c r="N465" s="45"/>
      <c r="O465" s="45"/>
      <c r="P465" s="45"/>
      <c r="Q465" s="45"/>
      <c r="R465" s="44"/>
      <c r="S465" s="45"/>
      <c r="T465" s="46"/>
      <c r="U465" s="45"/>
      <c r="V465" s="44"/>
      <c r="W465" s="49"/>
      <c r="X465" s="44"/>
      <c r="Y465" s="45"/>
      <c r="Z465" s="44"/>
      <c r="AA465" s="49"/>
      <c r="AB465" s="46"/>
      <c r="AC465" s="49"/>
      <c r="AD465" s="44"/>
      <c r="AE465" s="46"/>
      <c r="AF465" s="46"/>
      <c r="AG465" s="44"/>
      <c r="AH465" s="14">
        <f t="shared" si="29"/>
        <v>0</v>
      </c>
      <c r="AI465" s="47"/>
      <c r="AJ465" s="48"/>
      <c r="AK465" s="47"/>
      <c r="AL465" s="66" t="str">
        <f t="shared" si="30"/>
        <v/>
      </c>
      <c r="AM465" s="44"/>
      <c r="AN465" s="44"/>
      <c r="AO465" s="62"/>
      <c r="AP465" s="44" t="str">
        <f>IF(AND(AM465=Lists!$X$5,AN465="",AO465=""),"A final outcome must be selected and the exit date specified.",IF(OR(AND(AM465=Lists!$X$6,AN465="",AO465=""),AND(AM465=Lists!$X$6,AN465="")),"Further information on the participants circumstance to be added in this column.",IF(AN465=Lists!$Q$13,"Further information on the reason for exit must be added in this column.",IF(AND(AN465&lt;&gt;"",AO465=""),"Exit date must be entered in column AO",""))))</f>
        <v/>
      </c>
      <c r="AQ465" s="44"/>
      <c r="AR465" s="44"/>
      <c r="AS465" s="44"/>
      <c r="AT465" s="44"/>
      <c r="AU465" s="44"/>
      <c r="AV465" s="44"/>
      <c r="AW465" s="62"/>
      <c r="AX465" s="71" t="str">
        <f t="shared" si="31"/>
        <v/>
      </c>
      <c r="BA465" s="52"/>
    </row>
    <row r="466" spans="1:53" ht="31.05" customHeight="1" x14ac:dyDescent="0.3">
      <c r="A466" s="43">
        <f t="shared" si="28"/>
        <v>455</v>
      </c>
      <c r="B466" s="19"/>
      <c r="C466" s="19"/>
      <c r="D466" s="13"/>
      <c r="E466" s="13"/>
      <c r="F466" s="128"/>
      <c r="G466" s="44"/>
      <c r="H466" s="44"/>
      <c r="I466" s="44"/>
      <c r="J466" s="62"/>
      <c r="K466" s="44"/>
      <c r="L466" s="73"/>
      <c r="M466" s="45"/>
      <c r="N466" s="45"/>
      <c r="O466" s="45"/>
      <c r="P466" s="45"/>
      <c r="Q466" s="45"/>
      <c r="R466" s="44"/>
      <c r="S466" s="45"/>
      <c r="T466" s="46"/>
      <c r="U466" s="45"/>
      <c r="V466" s="44"/>
      <c r="W466" s="49"/>
      <c r="X466" s="44"/>
      <c r="Y466" s="45"/>
      <c r="Z466" s="44"/>
      <c r="AA466" s="49"/>
      <c r="AB466" s="46"/>
      <c r="AC466" s="49"/>
      <c r="AD466" s="44"/>
      <c r="AE466" s="46"/>
      <c r="AF466" s="46"/>
      <c r="AG466" s="44"/>
      <c r="AH466" s="14">
        <f t="shared" si="29"/>
        <v>0</v>
      </c>
      <c r="AI466" s="47"/>
      <c r="AJ466" s="48"/>
      <c r="AK466" s="47"/>
      <c r="AL466" s="66" t="str">
        <f t="shared" si="30"/>
        <v/>
      </c>
      <c r="AM466" s="44"/>
      <c r="AN466" s="44"/>
      <c r="AO466" s="62"/>
      <c r="AP466" s="44" t="str">
        <f>IF(AND(AM466=Lists!$X$5,AN466="",AO466=""),"A final outcome must be selected and the exit date specified.",IF(OR(AND(AM466=Lists!$X$6,AN466="",AO466=""),AND(AM466=Lists!$X$6,AN466="")),"Further information on the participants circumstance to be added in this column.",IF(AN466=Lists!$Q$13,"Further information on the reason for exit must be added in this column.",IF(AND(AN466&lt;&gt;"",AO466=""),"Exit date must be entered in column AO",""))))</f>
        <v/>
      </c>
      <c r="AQ466" s="44"/>
      <c r="AR466" s="44"/>
      <c r="AS466" s="44"/>
      <c r="AT466" s="44"/>
      <c r="AU466" s="44"/>
      <c r="AV466" s="44"/>
      <c r="AW466" s="62"/>
      <c r="AX466" s="71" t="str">
        <f t="shared" si="31"/>
        <v/>
      </c>
      <c r="BA466" s="52"/>
    </row>
    <row r="467" spans="1:53" ht="31.05" customHeight="1" x14ac:dyDescent="0.3">
      <c r="A467" s="43">
        <f t="shared" si="28"/>
        <v>456</v>
      </c>
      <c r="B467" s="19"/>
      <c r="C467" s="19"/>
      <c r="D467" s="13"/>
      <c r="E467" s="13"/>
      <c r="F467" s="128"/>
      <c r="G467" s="44"/>
      <c r="H467" s="44"/>
      <c r="I467" s="44"/>
      <c r="J467" s="62"/>
      <c r="K467" s="44"/>
      <c r="L467" s="73"/>
      <c r="M467" s="45"/>
      <c r="N467" s="45"/>
      <c r="O467" s="45"/>
      <c r="P467" s="45"/>
      <c r="Q467" s="45"/>
      <c r="R467" s="44"/>
      <c r="S467" s="45"/>
      <c r="T467" s="46"/>
      <c r="U467" s="45"/>
      <c r="V467" s="44"/>
      <c r="W467" s="49"/>
      <c r="X467" s="44"/>
      <c r="Y467" s="45"/>
      <c r="Z467" s="44"/>
      <c r="AA467" s="49"/>
      <c r="AB467" s="46"/>
      <c r="AC467" s="49"/>
      <c r="AD467" s="44"/>
      <c r="AE467" s="46"/>
      <c r="AF467" s="46"/>
      <c r="AG467" s="44"/>
      <c r="AH467" s="14">
        <f t="shared" si="29"/>
        <v>0</v>
      </c>
      <c r="AI467" s="47"/>
      <c r="AJ467" s="48"/>
      <c r="AK467" s="47"/>
      <c r="AL467" s="66" t="str">
        <f t="shared" si="30"/>
        <v/>
      </c>
      <c r="AM467" s="44"/>
      <c r="AN467" s="44"/>
      <c r="AO467" s="62"/>
      <c r="AP467" s="44" t="str">
        <f>IF(AND(AM467=Lists!$X$5,AN467="",AO467=""),"A final outcome must be selected and the exit date specified.",IF(OR(AND(AM467=Lists!$X$6,AN467="",AO467=""),AND(AM467=Lists!$X$6,AN467="")),"Further information on the participants circumstance to be added in this column.",IF(AN467=Lists!$Q$13,"Further information on the reason for exit must be added in this column.",IF(AND(AN467&lt;&gt;"",AO467=""),"Exit date must be entered in column AO",""))))</f>
        <v/>
      </c>
      <c r="AQ467" s="44"/>
      <c r="AR467" s="44"/>
      <c r="AS467" s="44"/>
      <c r="AT467" s="44"/>
      <c r="AU467" s="44"/>
      <c r="AV467" s="44"/>
      <c r="AW467" s="62"/>
      <c r="AX467" s="71" t="str">
        <f t="shared" si="31"/>
        <v/>
      </c>
      <c r="BA467" s="52"/>
    </row>
    <row r="468" spans="1:53" ht="31.05" customHeight="1" x14ac:dyDescent="0.3">
      <c r="A468" s="43">
        <f t="shared" si="28"/>
        <v>457</v>
      </c>
      <c r="B468" s="19"/>
      <c r="C468" s="19"/>
      <c r="D468" s="13"/>
      <c r="E468" s="13"/>
      <c r="F468" s="128"/>
      <c r="G468" s="44"/>
      <c r="H468" s="44"/>
      <c r="I468" s="44"/>
      <c r="J468" s="62"/>
      <c r="K468" s="44"/>
      <c r="L468" s="73"/>
      <c r="M468" s="45"/>
      <c r="N468" s="45"/>
      <c r="O468" s="45"/>
      <c r="P468" s="45"/>
      <c r="Q468" s="45"/>
      <c r="R468" s="44"/>
      <c r="S468" s="45"/>
      <c r="T468" s="46"/>
      <c r="U468" s="45"/>
      <c r="V468" s="44"/>
      <c r="W468" s="49"/>
      <c r="X468" s="44"/>
      <c r="Y468" s="45"/>
      <c r="Z468" s="44"/>
      <c r="AA468" s="49"/>
      <c r="AB468" s="46"/>
      <c r="AC468" s="49"/>
      <c r="AD468" s="44"/>
      <c r="AE468" s="46"/>
      <c r="AF468" s="46"/>
      <c r="AG468" s="44"/>
      <c r="AH468" s="14">
        <f t="shared" si="29"/>
        <v>0</v>
      </c>
      <c r="AI468" s="47"/>
      <c r="AJ468" s="48"/>
      <c r="AK468" s="47"/>
      <c r="AL468" s="66" t="str">
        <f t="shared" si="30"/>
        <v/>
      </c>
      <c r="AM468" s="44"/>
      <c r="AN468" s="44"/>
      <c r="AO468" s="62"/>
      <c r="AP468" s="44" t="str">
        <f>IF(AND(AM468=Lists!$X$5,AN468="",AO468=""),"A final outcome must be selected and the exit date specified.",IF(OR(AND(AM468=Lists!$X$6,AN468="",AO468=""),AND(AM468=Lists!$X$6,AN468="")),"Further information on the participants circumstance to be added in this column.",IF(AN468=Lists!$Q$13,"Further information on the reason for exit must be added in this column.",IF(AND(AN468&lt;&gt;"",AO468=""),"Exit date must be entered in column AO",""))))</f>
        <v/>
      </c>
      <c r="AQ468" s="44"/>
      <c r="AR468" s="44"/>
      <c r="AS468" s="44"/>
      <c r="AT468" s="44"/>
      <c r="AU468" s="44"/>
      <c r="AV468" s="44"/>
      <c r="AW468" s="62"/>
      <c r="AX468" s="71" t="str">
        <f t="shared" si="31"/>
        <v/>
      </c>
      <c r="BA468" s="52"/>
    </row>
    <row r="469" spans="1:53" ht="31.05" customHeight="1" x14ac:dyDescent="0.3">
      <c r="A469" s="43">
        <f t="shared" si="28"/>
        <v>458</v>
      </c>
      <c r="B469" s="19"/>
      <c r="C469" s="19"/>
      <c r="D469" s="13"/>
      <c r="E469" s="13"/>
      <c r="F469" s="128"/>
      <c r="G469" s="44"/>
      <c r="H469" s="44"/>
      <c r="I469" s="44"/>
      <c r="J469" s="62"/>
      <c r="K469" s="44"/>
      <c r="L469" s="73"/>
      <c r="M469" s="45"/>
      <c r="N469" s="45"/>
      <c r="O469" s="45"/>
      <c r="P469" s="45"/>
      <c r="Q469" s="45"/>
      <c r="R469" s="44"/>
      <c r="S469" s="45"/>
      <c r="T469" s="46"/>
      <c r="U469" s="45"/>
      <c r="V469" s="44"/>
      <c r="W469" s="49"/>
      <c r="X469" s="44"/>
      <c r="Y469" s="45"/>
      <c r="Z469" s="44"/>
      <c r="AA469" s="49"/>
      <c r="AB469" s="46"/>
      <c r="AC469" s="49"/>
      <c r="AD469" s="44"/>
      <c r="AE469" s="46"/>
      <c r="AF469" s="46"/>
      <c r="AG469" s="44"/>
      <c r="AH469" s="14">
        <f t="shared" si="29"/>
        <v>0</v>
      </c>
      <c r="AI469" s="47"/>
      <c r="AJ469" s="48"/>
      <c r="AK469" s="47"/>
      <c r="AL469" s="66" t="str">
        <f t="shared" si="30"/>
        <v/>
      </c>
      <c r="AM469" s="44"/>
      <c r="AN469" s="44"/>
      <c r="AO469" s="62"/>
      <c r="AP469" s="44" t="str">
        <f>IF(AND(AM469=Lists!$X$5,AN469="",AO469=""),"A final outcome must be selected and the exit date specified.",IF(OR(AND(AM469=Lists!$X$6,AN469="",AO469=""),AND(AM469=Lists!$X$6,AN469="")),"Further information on the participants circumstance to be added in this column.",IF(AN469=Lists!$Q$13,"Further information on the reason for exit must be added in this column.",IF(AND(AN469&lt;&gt;"",AO469=""),"Exit date must be entered in column AO",""))))</f>
        <v/>
      </c>
      <c r="AQ469" s="44"/>
      <c r="AR469" s="44"/>
      <c r="AS469" s="44"/>
      <c r="AT469" s="44"/>
      <c r="AU469" s="44"/>
      <c r="AV469" s="44"/>
      <c r="AW469" s="62"/>
      <c r="AX469" s="71" t="str">
        <f t="shared" si="31"/>
        <v/>
      </c>
      <c r="BA469" s="52"/>
    </row>
    <row r="470" spans="1:53" ht="31.05" customHeight="1" x14ac:dyDescent="0.3">
      <c r="A470" s="43">
        <f t="shared" si="28"/>
        <v>459</v>
      </c>
      <c r="B470" s="19"/>
      <c r="C470" s="19"/>
      <c r="D470" s="13"/>
      <c r="E470" s="13"/>
      <c r="F470" s="128"/>
      <c r="G470" s="44"/>
      <c r="H470" s="44"/>
      <c r="I470" s="44"/>
      <c r="J470" s="62"/>
      <c r="K470" s="44"/>
      <c r="L470" s="73"/>
      <c r="M470" s="45"/>
      <c r="N470" s="45"/>
      <c r="O470" s="45"/>
      <c r="P470" s="45"/>
      <c r="Q470" s="45"/>
      <c r="R470" s="44"/>
      <c r="S470" s="45"/>
      <c r="T470" s="46"/>
      <c r="U470" s="45"/>
      <c r="V470" s="44"/>
      <c r="W470" s="49"/>
      <c r="X470" s="44"/>
      <c r="Y470" s="45"/>
      <c r="Z470" s="44"/>
      <c r="AA470" s="49"/>
      <c r="AB470" s="46"/>
      <c r="AC470" s="49"/>
      <c r="AD470" s="44"/>
      <c r="AE470" s="46"/>
      <c r="AF470" s="46"/>
      <c r="AG470" s="44"/>
      <c r="AH470" s="14">
        <f t="shared" si="29"/>
        <v>0</v>
      </c>
      <c r="AI470" s="47"/>
      <c r="AJ470" s="48"/>
      <c r="AK470" s="47"/>
      <c r="AL470" s="66" t="str">
        <f t="shared" si="30"/>
        <v/>
      </c>
      <c r="AM470" s="44"/>
      <c r="AN470" s="44"/>
      <c r="AO470" s="62"/>
      <c r="AP470" s="44" t="str">
        <f>IF(AND(AM470=Lists!$X$5,AN470="",AO470=""),"A final outcome must be selected and the exit date specified.",IF(OR(AND(AM470=Lists!$X$6,AN470="",AO470=""),AND(AM470=Lists!$X$6,AN470="")),"Further information on the participants circumstance to be added in this column.",IF(AN470=Lists!$Q$13,"Further information on the reason for exit must be added in this column.",IF(AND(AN470&lt;&gt;"",AO470=""),"Exit date must be entered in column AO",""))))</f>
        <v/>
      </c>
      <c r="AQ470" s="44"/>
      <c r="AR470" s="44"/>
      <c r="AS470" s="44"/>
      <c r="AT470" s="44"/>
      <c r="AU470" s="44"/>
      <c r="AV470" s="44"/>
      <c r="AW470" s="62"/>
      <c r="AX470" s="71" t="str">
        <f t="shared" si="31"/>
        <v/>
      </c>
      <c r="BA470" s="52"/>
    </row>
    <row r="471" spans="1:53" ht="31.05" customHeight="1" x14ac:dyDescent="0.3">
      <c r="A471" s="43">
        <f t="shared" si="28"/>
        <v>460</v>
      </c>
      <c r="B471" s="19"/>
      <c r="C471" s="19"/>
      <c r="D471" s="13"/>
      <c r="E471" s="13"/>
      <c r="F471" s="128"/>
      <c r="G471" s="44"/>
      <c r="H471" s="44"/>
      <c r="I471" s="44"/>
      <c r="J471" s="62"/>
      <c r="K471" s="44"/>
      <c r="L471" s="73"/>
      <c r="M471" s="45"/>
      <c r="N471" s="45"/>
      <c r="O471" s="45"/>
      <c r="P471" s="45"/>
      <c r="Q471" s="45"/>
      <c r="R471" s="44"/>
      <c r="S471" s="45"/>
      <c r="T471" s="46"/>
      <c r="U471" s="45"/>
      <c r="V471" s="44"/>
      <c r="W471" s="49"/>
      <c r="X471" s="44"/>
      <c r="Y471" s="45"/>
      <c r="Z471" s="44"/>
      <c r="AA471" s="49"/>
      <c r="AB471" s="46"/>
      <c r="AC471" s="49"/>
      <c r="AD471" s="44"/>
      <c r="AE471" s="46"/>
      <c r="AF471" s="46"/>
      <c r="AG471" s="44"/>
      <c r="AH471" s="14">
        <f t="shared" si="29"/>
        <v>0</v>
      </c>
      <c r="AI471" s="47"/>
      <c r="AJ471" s="48"/>
      <c r="AK471" s="47"/>
      <c r="AL471" s="66" t="str">
        <f t="shared" si="30"/>
        <v/>
      </c>
      <c r="AM471" s="44"/>
      <c r="AN471" s="44"/>
      <c r="AO471" s="62"/>
      <c r="AP471" s="44" t="str">
        <f>IF(AND(AM471=Lists!$X$5,AN471="",AO471=""),"A final outcome must be selected and the exit date specified.",IF(OR(AND(AM471=Lists!$X$6,AN471="",AO471=""),AND(AM471=Lists!$X$6,AN471="")),"Further information on the participants circumstance to be added in this column.",IF(AN471=Lists!$Q$13,"Further information on the reason for exit must be added in this column.",IF(AND(AN471&lt;&gt;"",AO471=""),"Exit date must be entered in column AO",""))))</f>
        <v/>
      </c>
      <c r="AQ471" s="44"/>
      <c r="AR471" s="44"/>
      <c r="AS471" s="44"/>
      <c r="AT471" s="44"/>
      <c r="AU471" s="44"/>
      <c r="AV471" s="44"/>
      <c r="AW471" s="62"/>
      <c r="AX471" s="71" t="str">
        <f t="shared" si="31"/>
        <v/>
      </c>
      <c r="BA471" s="52"/>
    </row>
    <row r="472" spans="1:53" ht="31.05" customHeight="1" x14ac:dyDescent="0.3">
      <c r="A472" s="43">
        <f t="shared" si="28"/>
        <v>461</v>
      </c>
      <c r="B472" s="19"/>
      <c r="C472" s="19"/>
      <c r="D472" s="13"/>
      <c r="E472" s="13"/>
      <c r="F472" s="128"/>
      <c r="G472" s="44"/>
      <c r="H472" s="44"/>
      <c r="I472" s="44"/>
      <c r="J472" s="62"/>
      <c r="K472" s="44"/>
      <c r="L472" s="73"/>
      <c r="M472" s="45"/>
      <c r="N472" s="45"/>
      <c r="O472" s="45"/>
      <c r="P472" s="45"/>
      <c r="Q472" s="45"/>
      <c r="R472" s="44"/>
      <c r="S472" s="45"/>
      <c r="T472" s="46"/>
      <c r="U472" s="45"/>
      <c r="V472" s="44"/>
      <c r="W472" s="49"/>
      <c r="X472" s="44"/>
      <c r="Y472" s="45"/>
      <c r="Z472" s="44"/>
      <c r="AA472" s="49"/>
      <c r="AB472" s="46"/>
      <c r="AC472" s="49"/>
      <c r="AD472" s="44"/>
      <c r="AE472" s="46"/>
      <c r="AF472" s="46"/>
      <c r="AG472" s="44"/>
      <c r="AH472" s="14">
        <f t="shared" si="29"/>
        <v>0</v>
      </c>
      <c r="AI472" s="47"/>
      <c r="AJ472" s="48"/>
      <c r="AK472" s="47"/>
      <c r="AL472" s="66" t="str">
        <f t="shared" si="30"/>
        <v/>
      </c>
      <c r="AM472" s="44"/>
      <c r="AN472" s="44"/>
      <c r="AO472" s="62"/>
      <c r="AP472" s="44" t="str">
        <f>IF(AND(AM472=Lists!$X$5,AN472="",AO472=""),"A final outcome must be selected and the exit date specified.",IF(OR(AND(AM472=Lists!$X$6,AN472="",AO472=""),AND(AM472=Lists!$X$6,AN472="")),"Further information on the participants circumstance to be added in this column.",IF(AN472=Lists!$Q$13,"Further information on the reason for exit must be added in this column.",IF(AND(AN472&lt;&gt;"",AO472=""),"Exit date must be entered in column AO",""))))</f>
        <v/>
      </c>
      <c r="AQ472" s="44"/>
      <c r="AR472" s="44"/>
      <c r="AS472" s="44"/>
      <c r="AT472" s="44"/>
      <c r="AU472" s="44"/>
      <c r="AV472" s="44"/>
      <c r="AW472" s="62"/>
      <c r="AX472" s="71" t="str">
        <f t="shared" si="31"/>
        <v/>
      </c>
      <c r="BA472" s="52"/>
    </row>
    <row r="473" spans="1:53" ht="31.05" customHeight="1" x14ac:dyDescent="0.3">
      <c r="A473" s="43">
        <f t="shared" si="28"/>
        <v>462</v>
      </c>
      <c r="B473" s="19"/>
      <c r="C473" s="19"/>
      <c r="D473" s="13"/>
      <c r="E473" s="13"/>
      <c r="F473" s="128"/>
      <c r="G473" s="44"/>
      <c r="H473" s="44"/>
      <c r="I473" s="44"/>
      <c r="J473" s="62"/>
      <c r="K473" s="44"/>
      <c r="L473" s="73"/>
      <c r="M473" s="45"/>
      <c r="N473" s="45"/>
      <c r="O473" s="45"/>
      <c r="P473" s="45"/>
      <c r="Q473" s="45"/>
      <c r="R473" s="44"/>
      <c r="S473" s="45"/>
      <c r="T473" s="46"/>
      <c r="U473" s="45"/>
      <c r="V473" s="44"/>
      <c r="W473" s="49"/>
      <c r="X473" s="44"/>
      <c r="Y473" s="45"/>
      <c r="Z473" s="44"/>
      <c r="AA473" s="49"/>
      <c r="AB473" s="46"/>
      <c r="AC473" s="49"/>
      <c r="AD473" s="44"/>
      <c r="AE473" s="46"/>
      <c r="AF473" s="46"/>
      <c r="AG473" s="44"/>
      <c r="AH473" s="14">
        <f t="shared" si="29"/>
        <v>0</v>
      </c>
      <c r="AI473" s="47"/>
      <c r="AJ473" s="48"/>
      <c r="AK473" s="47"/>
      <c r="AL473" s="66" t="str">
        <f t="shared" si="30"/>
        <v/>
      </c>
      <c r="AM473" s="44"/>
      <c r="AN473" s="44"/>
      <c r="AO473" s="62"/>
      <c r="AP473" s="44" t="str">
        <f>IF(AND(AM473=Lists!$X$5,AN473="",AO473=""),"A final outcome must be selected and the exit date specified.",IF(OR(AND(AM473=Lists!$X$6,AN473="",AO473=""),AND(AM473=Lists!$X$6,AN473="")),"Further information on the participants circumstance to be added in this column.",IF(AN473=Lists!$Q$13,"Further information on the reason for exit must be added in this column.",IF(AND(AN473&lt;&gt;"",AO473=""),"Exit date must be entered in column AO",""))))</f>
        <v/>
      </c>
      <c r="AQ473" s="44"/>
      <c r="AR473" s="44"/>
      <c r="AS473" s="44"/>
      <c r="AT473" s="44"/>
      <c r="AU473" s="44"/>
      <c r="AV473" s="44"/>
      <c r="AW473" s="62"/>
      <c r="AX473" s="71" t="str">
        <f t="shared" si="31"/>
        <v/>
      </c>
      <c r="BA473" s="52"/>
    </row>
    <row r="474" spans="1:53" ht="31.05" customHeight="1" x14ac:dyDescent="0.3">
      <c r="A474" s="43">
        <f t="shared" si="28"/>
        <v>463</v>
      </c>
      <c r="B474" s="19"/>
      <c r="C474" s="19"/>
      <c r="D474" s="13"/>
      <c r="E474" s="13"/>
      <c r="F474" s="128"/>
      <c r="G474" s="44"/>
      <c r="H474" s="44"/>
      <c r="I474" s="44"/>
      <c r="J474" s="62"/>
      <c r="K474" s="44"/>
      <c r="L474" s="73"/>
      <c r="M474" s="45"/>
      <c r="N474" s="45"/>
      <c r="O474" s="45"/>
      <c r="P474" s="45"/>
      <c r="Q474" s="45"/>
      <c r="R474" s="44"/>
      <c r="S474" s="45"/>
      <c r="T474" s="46"/>
      <c r="U474" s="45"/>
      <c r="V474" s="44"/>
      <c r="W474" s="49"/>
      <c r="X474" s="44"/>
      <c r="Y474" s="45"/>
      <c r="Z474" s="44"/>
      <c r="AA474" s="49"/>
      <c r="AB474" s="46"/>
      <c r="AC474" s="49"/>
      <c r="AD474" s="44"/>
      <c r="AE474" s="46"/>
      <c r="AF474" s="46"/>
      <c r="AG474" s="44"/>
      <c r="AH474" s="14">
        <f t="shared" si="29"/>
        <v>0</v>
      </c>
      <c r="AI474" s="47"/>
      <c r="AJ474" s="48"/>
      <c r="AK474" s="47"/>
      <c r="AL474" s="66" t="str">
        <f t="shared" si="30"/>
        <v/>
      </c>
      <c r="AM474" s="44"/>
      <c r="AN474" s="44"/>
      <c r="AO474" s="62"/>
      <c r="AP474" s="44" t="str">
        <f>IF(AND(AM474=Lists!$X$5,AN474="",AO474=""),"A final outcome must be selected and the exit date specified.",IF(OR(AND(AM474=Lists!$X$6,AN474="",AO474=""),AND(AM474=Lists!$X$6,AN474="")),"Further information on the participants circumstance to be added in this column.",IF(AN474=Lists!$Q$13,"Further information on the reason for exit must be added in this column.",IF(AND(AN474&lt;&gt;"",AO474=""),"Exit date must be entered in column AO",""))))</f>
        <v/>
      </c>
      <c r="AQ474" s="44"/>
      <c r="AR474" s="44"/>
      <c r="AS474" s="44"/>
      <c r="AT474" s="44"/>
      <c r="AU474" s="44"/>
      <c r="AV474" s="44"/>
      <c r="AW474" s="62"/>
      <c r="AX474" s="71" t="str">
        <f t="shared" si="31"/>
        <v/>
      </c>
      <c r="BA474" s="52"/>
    </row>
    <row r="475" spans="1:53" ht="31.05" customHeight="1" x14ac:dyDescent="0.3">
      <c r="A475" s="43">
        <f t="shared" si="28"/>
        <v>464</v>
      </c>
      <c r="B475" s="19"/>
      <c r="C475" s="19"/>
      <c r="D475" s="13"/>
      <c r="E475" s="13"/>
      <c r="F475" s="128"/>
      <c r="G475" s="44"/>
      <c r="H475" s="44"/>
      <c r="I475" s="44"/>
      <c r="J475" s="62"/>
      <c r="K475" s="44"/>
      <c r="L475" s="73"/>
      <c r="M475" s="45"/>
      <c r="N475" s="45"/>
      <c r="O475" s="45"/>
      <c r="P475" s="45"/>
      <c r="Q475" s="45"/>
      <c r="R475" s="44"/>
      <c r="S475" s="45"/>
      <c r="T475" s="46"/>
      <c r="U475" s="45"/>
      <c r="V475" s="44"/>
      <c r="W475" s="49"/>
      <c r="X475" s="44"/>
      <c r="Y475" s="45"/>
      <c r="Z475" s="44"/>
      <c r="AA475" s="49"/>
      <c r="AB475" s="46"/>
      <c r="AC475" s="49"/>
      <c r="AD475" s="44"/>
      <c r="AE475" s="46"/>
      <c r="AF475" s="46"/>
      <c r="AG475" s="44"/>
      <c r="AH475" s="14">
        <f t="shared" si="29"/>
        <v>0</v>
      </c>
      <c r="AI475" s="47"/>
      <c r="AJ475" s="48"/>
      <c r="AK475" s="47"/>
      <c r="AL475" s="66" t="str">
        <f t="shared" si="30"/>
        <v/>
      </c>
      <c r="AM475" s="44"/>
      <c r="AN475" s="44"/>
      <c r="AO475" s="62"/>
      <c r="AP475" s="44" t="str">
        <f>IF(AND(AM475=Lists!$X$5,AN475="",AO475=""),"A final outcome must be selected and the exit date specified.",IF(OR(AND(AM475=Lists!$X$6,AN475="",AO475=""),AND(AM475=Lists!$X$6,AN475="")),"Further information on the participants circumstance to be added in this column.",IF(AN475=Lists!$Q$13,"Further information on the reason for exit must be added in this column.",IF(AND(AN475&lt;&gt;"",AO475=""),"Exit date must be entered in column AO",""))))</f>
        <v/>
      </c>
      <c r="AQ475" s="44"/>
      <c r="AR475" s="44"/>
      <c r="AS475" s="44"/>
      <c r="AT475" s="44"/>
      <c r="AU475" s="44"/>
      <c r="AV475" s="44"/>
      <c r="AW475" s="62"/>
      <c r="AX475" s="71" t="str">
        <f t="shared" si="31"/>
        <v/>
      </c>
      <c r="BA475" s="52"/>
    </row>
    <row r="476" spans="1:53" ht="31.05" customHeight="1" x14ac:dyDescent="0.3">
      <c r="A476" s="43">
        <f t="shared" si="28"/>
        <v>465</v>
      </c>
      <c r="B476" s="19"/>
      <c r="C476" s="19"/>
      <c r="D476" s="13"/>
      <c r="E476" s="13"/>
      <c r="F476" s="128"/>
      <c r="G476" s="44"/>
      <c r="H476" s="44"/>
      <c r="I476" s="44"/>
      <c r="J476" s="62"/>
      <c r="K476" s="44"/>
      <c r="L476" s="73"/>
      <c r="M476" s="45"/>
      <c r="N476" s="45"/>
      <c r="O476" s="45"/>
      <c r="P476" s="45"/>
      <c r="Q476" s="45"/>
      <c r="R476" s="44"/>
      <c r="S476" s="45"/>
      <c r="T476" s="46"/>
      <c r="U476" s="45"/>
      <c r="V476" s="44"/>
      <c r="W476" s="49"/>
      <c r="X476" s="44"/>
      <c r="Y476" s="45"/>
      <c r="Z476" s="44"/>
      <c r="AA476" s="49"/>
      <c r="AB476" s="46"/>
      <c r="AC476" s="49"/>
      <c r="AD476" s="44"/>
      <c r="AE476" s="46"/>
      <c r="AF476" s="46"/>
      <c r="AG476" s="44"/>
      <c r="AH476" s="14">
        <f t="shared" si="29"/>
        <v>0</v>
      </c>
      <c r="AI476" s="47"/>
      <c r="AJ476" s="48"/>
      <c r="AK476" s="47"/>
      <c r="AL476" s="66" t="str">
        <f t="shared" si="30"/>
        <v/>
      </c>
      <c r="AM476" s="44"/>
      <c r="AN476" s="44"/>
      <c r="AO476" s="62"/>
      <c r="AP476" s="44" t="str">
        <f>IF(AND(AM476=Lists!$X$5,AN476="",AO476=""),"A final outcome must be selected and the exit date specified.",IF(OR(AND(AM476=Lists!$X$6,AN476="",AO476=""),AND(AM476=Lists!$X$6,AN476="")),"Further information on the participants circumstance to be added in this column.",IF(AN476=Lists!$Q$13,"Further information on the reason for exit must be added in this column.",IF(AND(AN476&lt;&gt;"",AO476=""),"Exit date must be entered in column AO",""))))</f>
        <v/>
      </c>
      <c r="AQ476" s="44"/>
      <c r="AR476" s="44"/>
      <c r="AS476" s="44"/>
      <c r="AT476" s="44"/>
      <c r="AU476" s="44"/>
      <c r="AV476" s="44"/>
      <c r="AW476" s="62"/>
      <c r="AX476" s="71" t="str">
        <f t="shared" si="31"/>
        <v/>
      </c>
      <c r="BA476" s="52"/>
    </row>
    <row r="477" spans="1:53" ht="31.05" customHeight="1" x14ac:dyDescent="0.3">
      <c r="A477" s="43">
        <f t="shared" si="28"/>
        <v>466</v>
      </c>
      <c r="B477" s="19"/>
      <c r="C477" s="19"/>
      <c r="D477" s="13"/>
      <c r="E477" s="13"/>
      <c r="F477" s="128"/>
      <c r="G477" s="44"/>
      <c r="H477" s="44"/>
      <c r="I477" s="44"/>
      <c r="J477" s="62"/>
      <c r="K477" s="44"/>
      <c r="L477" s="73"/>
      <c r="M477" s="45"/>
      <c r="N477" s="45"/>
      <c r="O477" s="45"/>
      <c r="P477" s="45"/>
      <c r="Q477" s="45"/>
      <c r="R477" s="44"/>
      <c r="S477" s="45"/>
      <c r="T477" s="46"/>
      <c r="U477" s="45"/>
      <c r="V477" s="44"/>
      <c r="W477" s="49"/>
      <c r="X477" s="44"/>
      <c r="Y477" s="45"/>
      <c r="Z477" s="44"/>
      <c r="AA477" s="49"/>
      <c r="AB477" s="46"/>
      <c r="AC477" s="49"/>
      <c r="AD477" s="44"/>
      <c r="AE477" s="46"/>
      <c r="AF477" s="46"/>
      <c r="AG477" s="44"/>
      <c r="AH477" s="14">
        <f t="shared" si="29"/>
        <v>0</v>
      </c>
      <c r="AI477" s="47"/>
      <c r="AJ477" s="48"/>
      <c r="AK477" s="47"/>
      <c r="AL477" s="66" t="str">
        <f t="shared" si="30"/>
        <v/>
      </c>
      <c r="AM477" s="44"/>
      <c r="AN477" s="44"/>
      <c r="AO477" s="62"/>
      <c r="AP477" s="44" t="str">
        <f>IF(AND(AM477=Lists!$X$5,AN477="",AO477=""),"A final outcome must be selected and the exit date specified.",IF(OR(AND(AM477=Lists!$X$6,AN477="",AO477=""),AND(AM477=Lists!$X$6,AN477="")),"Further information on the participants circumstance to be added in this column.",IF(AN477=Lists!$Q$13,"Further information on the reason for exit must be added in this column.",IF(AND(AN477&lt;&gt;"",AO477=""),"Exit date must be entered in column AO",""))))</f>
        <v/>
      </c>
      <c r="AQ477" s="44"/>
      <c r="AR477" s="44"/>
      <c r="AS477" s="44"/>
      <c r="AT477" s="44"/>
      <c r="AU477" s="44"/>
      <c r="AV477" s="44"/>
      <c r="AW477" s="62"/>
      <c r="AX477" s="71" t="str">
        <f t="shared" si="31"/>
        <v/>
      </c>
      <c r="BA477" s="52"/>
    </row>
    <row r="478" spans="1:53" ht="31.05" customHeight="1" x14ac:dyDescent="0.3">
      <c r="A478" s="43">
        <f t="shared" si="28"/>
        <v>467</v>
      </c>
      <c r="B478" s="19"/>
      <c r="C478" s="19"/>
      <c r="D478" s="13"/>
      <c r="E478" s="13"/>
      <c r="F478" s="128"/>
      <c r="G478" s="44"/>
      <c r="H478" s="44"/>
      <c r="I478" s="44"/>
      <c r="J478" s="62"/>
      <c r="K478" s="44"/>
      <c r="L478" s="73"/>
      <c r="M478" s="45"/>
      <c r="N478" s="45"/>
      <c r="O478" s="45"/>
      <c r="P478" s="45"/>
      <c r="Q478" s="45"/>
      <c r="R478" s="44"/>
      <c r="S478" s="45"/>
      <c r="T478" s="46"/>
      <c r="U478" s="45"/>
      <c r="V478" s="44"/>
      <c r="W478" s="49"/>
      <c r="X478" s="44"/>
      <c r="Y478" s="45"/>
      <c r="Z478" s="44"/>
      <c r="AA478" s="49"/>
      <c r="AB478" s="46"/>
      <c r="AC478" s="49"/>
      <c r="AD478" s="44"/>
      <c r="AE478" s="46"/>
      <c r="AF478" s="46"/>
      <c r="AG478" s="44"/>
      <c r="AH478" s="14">
        <f t="shared" si="29"/>
        <v>0</v>
      </c>
      <c r="AI478" s="47"/>
      <c r="AJ478" s="48"/>
      <c r="AK478" s="47"/>
      <c r="AL478" s="66" t="str">
        <f t="shared" si="30"/>
        <v/>
      </c>
      <c r="AM478" s="44"/>
      <c r="AN478" s="44"/>
      <c r="AO478" s="62"/>
      <c r="AP478" s="44" t="str">
        <f>IF(AND(AM478=Lists!$X$5,AN478="",AO478=""),"A final outcome must be selected and the exit date specified.",IF(OR(AND(AM478=Lists!$X$6,AN478="",AO478=""),AND(AM478=Lists!$X$6,AN478="")),"Further information on the participants circumstance to be added in this column.",IF(AN478=Lists!$Q$13,"Further information on the reason for exit must be added in this column.",IF(AND(AN478&lt;&gt;"",AO478=""),"Exit date must be entered in column AO",""))))</f>
        <v/>
      </c>
      <c r="AQ478" s="44"/>
      <c r="AR478" s="44"/>
      <c r="AS478" s="44"/>
      <c r="AT478" s="44"/>
      <c r="AU478" s="44"/>
      <c r="AV478" s="44"/>
      <c r="AW478" s="62"/>
      <c r="AX478" s="71" t="str">
        <f t="shared" si="31"/>
        <v/>
      </c>
      <c r="BA478" s="52"/>
    </row>
    <row r="479" spans="1:53" ht="31.05" customHeight="1" x14ac:dyDescent="0.3">
      <c r="A479" s="43">
        <f t="shared" si="28"/>
        <v>468</v>
      </c>
      <c r="B479" s="19"/>
      <c r="C479" s="19"/>
      <c r="D479" s="13"/>
      <c r="E479" s="13"/>
      <c r="F479" s="128"/>
      <c r="G479" s="44"/>
      <c r="H479" s="44"/>
      <c r="I479" s="44"/>
      <c r="J479" s="62"/>
      <c r="K479" s="44"/>
      <c r="L479" s="73"/>
      <c r="M479" s="45"/>
      <c r="N479" s="45"/>
      <c r="O479" s="45"/>
      <c r="P479" s="45"/>
      <c r="Q479" s="45"/>
      <c r="R479" s="44"/>
      <c r="S479" s="45"/>
      <c r="T479" s="46"/>
      <c r="U479" s="45"/>
      <c r="V479" s="44"/>
      <c r="W479" s="49"/>
      <c r="X479" s="44"/>
      <c r="Y479" s="45"/>
      <c r="Z479" s="44"/>
      <c r="AA479" s="49"/>
      <c r="AB479" s="46"/>
      <c r="AC479" s="49"/>
      <c r="AD479" s="44"/>
      <c r="AE479" s="46"/>
      <c r="AF479" s="46"/>
      <c r="AG479" s="44"/>
      <c r="AH479" s="14">
        <f t="shared" si="29"/>
        <v>0</v>
      </c>
      <c r="AI479" s="47"/>
      <c r="AJ479" s="48"/>
      <c r="AK479" s="47"/>
      <c r="AL479" s="66" t="str">
        <f t="shared" si="30"/>
        <v/>
      </c>
      <c r="AM479" s="44"/>
      <c r="AN479" s="44"/>
      <c r="AO479" s="62"/>
      <c r="AP479" s="44" t="str">
        <f>IF(AND(AM479=Lists!$X$5,AN479="",AO479=""),"A final outcome must be selected and the exit date specified.",IF(OR(AND(AM479=Lists!$X$6,AN479="",AO479=""),AND(AM479=Lists!$X$6,AN479="")),"Further information on the participants circumstance to be added in this column.",IF(AN479=Lists!$Q$13,"Further information on the reason for exit must be added in this column.",IF(AND(AN479&lt;&gt;"",AO479=""),"Exit date must be entered in column AO",""))))</f>
        <v/>
      </c>
      <c r="AQ479" s="44"/>
      <c r="AR479" s="44"/>
      <c r="AS479" s="44"/>
      <c r="AT479" s="44"/>
      <c r="AU479" s="44"/>
      <c r="AV479" s="44"/>
      <c r="AW479" s="62"/>
      <c r="AX479" s="71" t="str">
        <f t="shared" si="31"/>
        <v/>
      </c>
      <c r="BA479" s="52"/>
    </row>
    <row r="480" spans="1:53" ht="31.05" customHeight="1" x14ac:dyDescent="0.3">
      <c r="A480" s="43">
        <f t="shared" si="28"/>
        <v>469</v>
      </c>
      <c r="B480" s="19"/>
      <c r="C480" s="19"/>
      <c r="D480" s="13"/>
      <c r="E480" s="13"/>
      <c r="F480" s="128"/>
      <c r="G480" s="44"/>
      <c r="H480" s="44"/>
      <c r="I480" s="44"/>
      <c r="J480" s="62"/>
      <c r="K480" s="44"/>
      <c r="L480" s="73"/>
      <c r="M480" s="45"/>
      <c r="N480" s="45"/>
      <c r="O480" s="45"/>
      <c r="P480" s="45"/>
      <c r="Q480" s="45"/>
      <c r="R480" s="44"/>
      <c r="S480" s="45"/>
      <c r="T480" s="46"/>
      <c r="U480" s="45"/>
      <c r="V480" s="44"/>
      <c r="W480" s="49"/>
      <c r="X480" s="44"/>
      <c r="Y480" s="45"/>
      <c r="Z480" s="44"/>
      <c r="AA480" s="49"/>
      <c r="AB480" s="46"/>
      <c r="AC480" s="49"/>
      <c r="AD480" s="44"/>
      <c r="AE480" s="46"/>
      <c r="AF480" s="46"/>
      <c r="AG480" s="44"/>
      <c r="AH480" s="14">
        <f t="shared" si="29"/>
        <v>0</v>
      </c>
      <c r="AI480" s="47"/>
      <c r="AJ480" s="48"/>
      <c r="AK480" s="47"/>
      <c r="AL480" s="66" t="str">
        <f t="shared" si="30"/>
        <v/>
      </c>
      <c r="AM480" s="44"/>
      <c r="AN480" s="44"/>
      <c r="AO480" s="62"/>
      <c r="AP480" s="44" t="str">
        <f>IF(AND(AM480=Lists!$X$5,AN480="",AO480=""),"A final outcome must be selected and the exit date specified.",IF(OR(AND(AM480=Lists!$X$6,AN480="",AO480=""),AND(AM480=Lists!$X$6,AN480="")),"Further information on the participants circumstance to be added in this column.",IF(AN480=Lists!$Q$13,"Further information on the reason for exit must be added in this column.",IF(AND(AN480&lt;&gt;"",AO480=""),"Exit date must be entered in column AO",""))))</f>
        <v/>
      </c>
      <c r="AQ480" s="44"/>
      <c r="AR480" s="44"/>
      <c r="AS480" s="44"/>
      <c r="AT480" s="44"/>
      <c r="AU480" s="44"/>
      <c r="AV480" s="44"/>
      <c r="AW480" s="62"/>
      <c r="AX480" s="71" t="str">
        <f t="shared" si="31"/>
        <v/>
      </c>
      <c r="BA480" s="52"/>
    </row>
    <row r="481" spans="1:53" ht="31.05" customHeight="1" x14ac:dyDescent="0.3">
      <c r="A481" s="43">
        <f t="shared" si="28"/>
        <v>470</v>
      </c>
      <c r="B481" s="19"/>
      <c r="C481" s="19"/>
      <c r="D481" s="13"/>
      <c r="E481" s="13"/>
      <c r="F481" s="128"/>
      <c r="G481" s="44"/>
      <c r="H481" s="44"/>
      <c r="I481" s="44"/>
      <c r="J481" s="62"/>
      <c r="K481" s="44"/>
      <c r="L481" s="73"/>
      <c r="M481" s="45"/>
      <c r="N481" s="45"/>
      <c r="O481" s="45"/>
      <c r="P481" s="45"/>
      <c r="Q481" s="45"/>
      <c r="R481" s="44"/>
      <c r="S481" s="45"/>
      <c r="T481" s="46"/>
      <c r="U481" s="45"/>
      <c r="V481" s="44"/>
      <c r="W481" s="49"/>
      <c r="X481" s="44"/>
      <c r="Y481" s="45"/>
      <c r="Z481" s="44"/>
      <c r="AA481" s="49"/>
      <c r="AB481" s="46"/>
      <c r="AC481" s="49"/>
      <c r="AD481" s="44"/>
      <c r="AE481" s="46"/>
      <c r="AF481" s="46"/>
      <c r="AG481" s="44"/>
      <c r="AH481" s="14">
        <f t="shared" si="29"/>
        <v>0</v>
      </c>
      <c r="AI481" s="47"/>
      <c r="AJ481" s="48"/>
      <c r="AK481" s="47"/>
      <c r="AL481" s="66" t="str">
        <f t="shared" si="30"/>
        <v/>
      </c>
      <c r="AM481" s="44"/>
      <c r="AN481" s="44"/>
      <c r="AO481" s="62"/>
      <c r="AP481" s="44" t="str">
        <f>IF(AND(AM481=Lists!$X$5,AN481="",AO481=""),"A final outcome must be selected and the exit date specified.",IF(OR(AND(AM481=Lists!$X$6,AN481="",AO481=""),AND(AM481=Lists!$X$6,AN481="")),"Further information on the participants circumstance to be added in this column.",IF(AN481=Lists!$Q$13,"Further information on the reason for exit must be added in this column.",IF(AND(AN481&lt;&gt;"",AO481=""),"Exit date must be entered in column AO",""))))</f>
        <v/>
      </c>
      <c r="AQ481" s="44"/>
      <c r="AR481" s="44"/>
      <c r="AS481" s="44"/>
      <c r="AT481" s="44"/>
      <c r="AU481" s="44"/>
      <c r="AV481" s="44"/>
      <c r="AW481" s="62"/>
      <c r="AX481" s="71" t="str">
        <f t="shared" si="31"/>
        <v/>
      </c>
      <c r="BA481" s="52"/>
    </row>
    <row r="482" spans="1:53" ht="31.05" customHeight="1" x14ac:dyDescent="0.3">
      <c r="A482" s="43">
        <f t="shared" si="28"/>
        <v>471</v>
      </c>
      <c r="B482" s="19"/>
      <c r="C482" s="19"/>
      <c r="D482" s="13"/>
      <c r="E482" s="13"/>
      <c r="F482" s="128"/>
      <c r="G482" s="44"/>
      <c r="H482" s="44"/>
      <c r="I482" s="44"/>
      <c r="J482" s="62"/>
      <c r="K482" s="44"/>
      <c r="L482" s="73"/>
      <c r="M482" s="45"/>
      <c r="N482" s="45"/>
      <c r="O482" s="45"/>
      <c r="P482" s="45"/>
      <c r="Q482" s="45"/>
      <c r="R482" s="44"/>
      <c r="S482" s="45"/>
      <c r="T482" s="46"/>
      <c r="U482" s="45"/>
      <c r="V482" s="44"/>
      <c r="W482" s="49"/>
      <c r="X482" s="44"/>
      <c r="Y482" s="45"/>
      <c r="Z482" s="44"/>
      <c r="AA482" s="49"/>
      <c r="AB482" s="46"/>
      <c r="AC482" s="49"/>
      <c r="AD482" s="44"/>
      <c r="AE482" s="46"/>
      <c r="AF482" s="46"/>
      <c r="AG482" s="44"/>
      <c r="AH482" s="14">
        <f t="shared" si="29"/>
        <v>0</v>
      </c>
      <c r="AI482" s="47"/>
      <c r="AJ482" s="48"/>
      <c r="AK482" s="47"/>
      <c r="AL482" s="66" t="str">
        <f t="shared" si="30"/>
        <v/>
      </c>
      <c r="AM482" s="44"/>
      <c r="AN482" s="44"/>
      <c r="AO482" s="62"/>
      <c r="AP482" s="44" t="str">
        <f>IF(AND(AM482=Lists!$X$5,AN482="",AO482=""),"A final outcome must be selected and the exit date specified.",IF(OR(AND(AM482=Lists!$X$6,AN482="",AO482=""),AND(AM482=Lists!$X$6,AN482="")),"Further information on the participants circumstance to be added in this column.",IF(AN482=Lists!$Q$13,"Further information on the reason for exit must be added in this column.",IF(AND(AN482&lt;&gt;"",AO482=""),"Exit date must be entered in column AO",""))))</f>
        <v/>
      </c>
      <c r="AQ482" s="44"/>
      <c r="AR482" s="44"/>
      <c r="AS482" s="44"/>
      <c r="AT482" s="44"/>
      <c r="AU482" s="44"/>
      <c r="AV482" s="44"/>
      <c r="AW482" s="62"/>
      <c r="AX482" s="71" t="str">
        <f t="shared" si="31"/>
        <v/>
      </c>
      <c r="BA482" s="52"/>
    </row>
    <row r="483" spans="1:53" ht="31.05" customHeight="1" x14ac:dyDescent="0.3">
      <c r="A483" s="43">
        <f t="shared" si="28"/>
        <v>472</v>
      </c>
      <c r="B483" s="19"/>
      <c r="C483" s="19"/>
      <c r="D483" s="13"/>
      <c r="E483" s="13"/>
      <c r="F483" s="128"/>
      <c r="G483" s="44"/>
      <c r="H483" s="44"/>
      <c r="I483" s="44"/>
      <c r="J483" s="62"/>
      <c r="K483" s="44"/>
      <c r="L483" s="73"/>
      <c r="M483" s="45"/>
      <c r="N483" s="45"/>
      <c r="O483" s="45"/>
      <c r="P483" s="45"/>
      <c r="Q483" s="45"/>
      <c r="R483" s="44"/>
      <c r="S483" s="45"/>
      <c r="T483" s="46"/>
      <c r="U483" s="45"/>
      <c r="V483" s="44"/>
      <c r="W483" s="49"/>
      <c r="X483" s="44"/>
      <c r="Y483" s="45"/>
      <c r="Z483" s="44"/>
      <c r="AA483" s="49"/>
      <c r="AB483" s="46"/>
      <c r="AC483" s="49"/>
      <c r="AD483" s="44"/>
      <c r="AE483" s="46"/>
      <c r="AF483" s="46"/>
      <c r="AG483" s="44"/>
      <c r="AH483" s="14">
        <f t="shared" si="29"/>
        <v>0</v>
      </c>
      <c r="AI483" s="47"/>
      <c r="AJ483" s="48"/>
      <c r="AK483" s="47"/>
      <c r="AL483" s="66" t="str">
        <f t="shared" si="30"/>
        <v/>
      </c>
      <c r="AM483" s="44"/>
      <c r="AN483" s="44"/>
      <c r="AO483" s="62"/>
      <c r="AP483" s="44" t="str">
        <f>IF(AND(AM483=Lists!$X$5,AN483="",AO483=""),"A final outcome must be selected and the exit date specified.",IF(OR(AND(AM483=Lists!$X$6,AN483="",AO483=""),AND(AM483=Lists!$X$6,AN483="")),"Further information on the participants circumstance to be added in this column.",IF(AN483=Lists!$Q$13,"Further information on the reason for exit must be added in this column.",IF(AND(AN483&lt;&gt;"",AO483=""),"Exit date must be entered in column AO",""))))</f>
        <v/>
      </c>
      <c r="AQ483" s="44"/>
      <c r="AR483" s="44"/>
      <c r="AS483" s="44"/>
      <c r="AT483" s="44"/>
      <c r="AU483" s="44"/>
      <c r="AV483" s="44"/>
      <c r="AW483" s="62"/>
      <c r="AX483" s="71" t="str">
        <f t="shared" si="31"/>
        <v/>
      </c>
      <c r="BA483" s="52"/>
    </row>
    <row r="484" spans="1:53" ht="31.05" customHeight="1" x14ac:dyDescent="0.3">
      <c r="A484" s="43">
        <f t="shared" ref="A484:A547" si="32">A483+1</f>
        <v>473</v>
      </c>
      <c r="B484" s="19"/>
      <c r="C484" s="19"/>
      <c r="D484" s="13"/>
      <c r="E484" s="13"/>
      <c r="F484" s="128"/>
      <c r="G484" s="44"/>
      <c r="H484" s="44"/>
      <c r="I484" s="44"/>
      <c r="J484" s="62"/>
      <c r="K484" s="44"/>
      <c r="L484" s="73"/>
      <c r="M484" s="45"/>
      <c r="N484" s="45"/>
      <c r="O484" s="45"/>
      <c r="P484" s="45"/>
      <c r="Q484" s="45"/>
      <c r="R484" s="44"/>
      <c r="S484" s="45"/>
      <c r="T484" s="46"/>
      <c r="U484" s="45"/>
      <c r="V484" s="44"/>
      <c r="W484" s="49"/>
      <c r="X484" s="44"/>
      <c r="Y484" s="45"/>
      <c r="Z484" s="44"/>
      <c r="AA484" s="49"/>
      <c r="AB484" s="46"/>
      <c r="AC484" s="49"/>
      <c r="AD484" s="44"/>
      <c r="AE484" s="46"/>
      <c r="AF484" s="46"/>
      <c r="AG484" s="44"/>
      <c r="AH484" s="14">
        <f t="shared" si="29"/>
        <v>0</v>
      </c>
      <c r="AI484" s="47"/>
      <c r="AJ484" s="48"/>
      <c r="AK484" s="47"/>
      <c r="AL484" s="66" t="str">
        <f t="shared" si="30"/>
        <v/>
      </c>
      <c r="AM484" s="44"/>
      <c r="AN484" s="44"/>
      <c r="AO484" s="62"/>
      <c r="AP484" s="44" t="str">
        <f>IF(AND(AM484=Lists!$X$5,AN484="",AO484=""),"A final outcome must be selected and the exit date specified.",IF(OR(AND(AM484=Lists!$X$6,AN484="",AO484=""),AND(AM484=Lists!$X$6,AN484="")),"Further information on the participants circumstance to be added in this column.",IF(AN484=Lists!$Q$13,"Further information on the reason for exit must be added in this column.",IF(AND(AN484&lt;&gt;"",AO484=""),"Exit date must be entered in column AO",""))))</f>
        <v/>
      </c>
      <c r="AQ484" s="44"/>
      <c r="AR484" s="44"/>
      <c r="AS484" s="44"/>
      <c r="AT484" s="44"/>
      <c r="AU484" s="44"/>
      <c r="AV484" s="44"/>
      <c r="AW484" s="62"/>
      <c r="AX484" s="71" t="str">
        <f t="shared" si="31"/>
        <v/>
      </c>
      <c r="BA484" s="52"/>
    </row>
    <row r="485" spans="1:53" ht="31.05" customHeight="1" x14ac:dyDescent="0.3">
      <c r="A485" s="43">
        <f t="shared" si="32"/>
        <v>474</v>
      </c>
      <c r="B485" s="19"/>
      <c r="C485" s="19"/>
      <c r="D485" s="13"/>
      <c r="E485" s="13"/>
      <c r="F485" s="128"/>
      <c r="G485" s="44"/>
      <c r="H485" s="44"/>
      <c r="I485" s="44"/>
      <c r="J485" s="62"/>
      <c r="K485" s="44"/>
      <c r="L485" s="73"/>
      <c r="M485" s="45"/>
      <c r="N485" s="45"/>
      <c r="O485" s="45"/>
      <c r="P485" s="45"/>
      <c r="Q485" s="45"/>
      <c r="R485" s="44"/>
      <c r="S485" s="45"/>
      <c r="T485" s="46"/>
      <c r="U485" s="45"/>
      <c r="V485" s="44"/>
      <c r="W485" s="49"/>
      <c r="X485" s="44"/>
      <c r="Y485" s="45"/>
      <c r="Z485" s="44"/>
      <c r="AA485" s="49"/>
      <c r="AB485" s="46"/>
      <c r="AC485" s="49"/>
      <c r="AD485" s="44"/>
      <c r="AE485" s="46"/>
      <c r="AF485" s="46"/>
      <c r="AG485" s="44"/>
      <c r="AH485" s="14">
        <f t="shared" si="29"/>
        <v>0</v>
      </c>
      <c r="AI485" s="47"/>
      <c r="AJ485" s="48"/>
      <c r="AK485" s="47"/>
      <c r="AL485" s="66" t="str">
        <f t="shared" si="30"/>
        <v/>
      </c>
      <c r="AM485" s="44"/>
      <c r="AN485" s="44"/>
      <c r="AO485" s="62"/>
      <c r="AP485" s="44" t="str">
        <f>IF(AND(AM485=Lists!$X$5,AN485="",AO485=""),"A final outcome must be selected and the exit date specified.",IF(OR(AND(AM485=Lists!$X$6,AN485="",AO485=""),AND(AM485=Lists!$X$6,AN485="")),"Further information on the participants circumstance to be added in this column.",IF(AN485=Lists!$Q$13,"Further information on the reason for exit must be added in this column.",IF(AND(AN485&lt;&gt;"",AO485=""),"Exit date must be entered in column AO",""))))</f>
        <v/>
      </c>
      <c r="AQ485" s="44"/>
      <c r="AR485" s="44"/>
      <c r="AS485" s="44"/>
      <c r="AT485" s="44"/>
      <c r="AU485" s="44"/>
      <c r="AV485" s="44"/>
      <c r="AW485" s="62"/>
      <c r="AX485" s="71" t="str">
        <f t="shared" si="31"/>
        <v/>
      </c>
      <c r="BA485" s="52"/>
    </row>
    <row r="486" spans="1:53" ht="31.05" customHeight="1" x14ac:dyDescent="0.3">
      <c r="A486" s="43">
        <f t="shared" si="32"/>
        <v>475</v>
      </c>
      <c r="B486" s="19"/>
      <c r="C486" s="19"/>
      <c r="D486" s="13"/>
      <c r="E486" s="13"/>
      <c r="F486" s="128"/>
      <c r="G486" s="44"/>
      <c r="H486" s="44"/>
      <c r="I486" s="44"/>
      <c r="J486" s="62"/>
      <c r="K486" s="44"/>
      <c r="L486" s="73"/>
      <c r="M486" s="45"/>
      <c r="N486" s="45"/>
      <c r="O486" s="45"/>
      <c r="P486" s="45"/>
      <c r="Q486" s="45"/>
      <c r="R486" s="44"/>
      <c r="S486" s="45"/>
      <c r="T486" s="46"/>
      <c r="U486" s="45"/>
      <c r="V486" s="44"/>
      <c r="W486" s="49"/>
      <c r="X486" s="44"/>
      <c r="Y486" s="45"/>
      <c r="Z486" s="44"/>
      <c r="AA486" s="49"/>
      <c r="AB486" s="46"/>
      <c r="AC486" s="49"/>
      <c r="AD486" s="44"/>
      <c r="AE486" s="46"/>
      <c r="AF486" s="46"/>
      <c r="AG486" s="44"/>
      <c r="AH486" s="14">
        <f t="shared" si="29"/>
        <v>0</v>
      </c>
      <c r="AI486" s="47"/>
      <c r="AJ486" s="48"/>
      <c r="AK486" s="47"/>
      <c r="AL486" s="66" t="str">
        <f t="shared" si="30"/>
        <v/>
      </c>
      <c r="AM486" s="44"/>
      <c r="AN486" s="44"/>
      <c r="AO486" s="62"/>
      <c r="AP486" s="44" t="str">
        <f>IF(AND(AM486=Lists!$X$5,AN486="",AO486=""),"A final outcome must be selected and the exit date specified.",IF(OR(AND(AM486=Lists!$X$6,AN486="",AO486=""),AND(AM486=Lists!$X$6,AN486="")),"Further information on the participants circumstance to be added in this column.",IF(AN486=Lists!$Q$13,"Further information on the reason for exit must be added in this column.",IF(AND(AN486&lt;&gt;"",AO486=""),"Exit date must be entered in column AO",""))))</f>
        <v/>
      </c>
      <c r="AQ486" s="44"/>
      <c r="AR486" s="44"/>
      <c r="AS486" s="44"/>
      <c r="AT486" s="44"/>
      <c r="AU486" s="44"/>
      <c r="AV486" s="44"/>
      <c r="AW486" s="62"/>
      <c r="AX486" s="71" t="str">
        <f t="shared" si="31"/>
        <v/>
      </c>
      <c r="BA486" s="52"/>
    </row>
    <row r="487" spans="1:53" ht="31.05" customHeight="1" x14ac:dyDescent="0.3">
      <c r="A487" s="43">
        <f t="shared" si="32"/>
        <v>476</v>
      </c>
      <c r="B487" s="19"/>
      <c r="C487" s="19"/>
      <c r="D487" s="13"/>
      <c r="E487" s="13"/>
      <c r="F487" s="128"/>
      <c r="G487" s="44"/>
      <c r="H487" s="44"/>
      <c r="I487" s="44"/>
      <c r="J487" s="62"/>
      <c r="K487" s="44"/>
      <c r="L487" s="73"/>
      <c r="M487" s="45"/>
      <c r="N487" s="45"/>
      <c r="O487" s="45"/>
      <c r="P487" s="45"/>
      <c r="Q487" s="45"/>
      <c r="R487" s="44"/>
      <c r="S487" s="45"/>
      <c r="T487" s="46"/>
      <c r="U487" s="45"/>
      <c r="V487" s="44"/>
      <c r="W487" s="49"/>
      <c r="X487" s="44"/>
      <c r="Y487" s="45"/>
      <c r="Z487" s="44"/>
      <c r="AA487" s="49"/>
      <c r="AB487" s="46"/>
      <c r="AC487" s="49"/>
      <c r="AD487" s="44"/>
      <c r="AE487" s="46"/>
      <c r="AF487" s="46"/>
      <c r="AG487" s="44"/>
      <c r="AH487" s="14">
        <f t="shared" si="29"/>
        <v>0</v>
      </c>
      <c r="AI487" s="47"/>
      <c r="AJ487" s="48"/>
      <c r="AK487" s="47"/>
      <c r="AL487" s="66" t="str">
        <f t="shared" si="30"/>
        <v/>
      </c>
      <c r="AM487" s="44"/>
      <c r="AN487" s="44"/>
      <c r="AO487" s="62"/>
      <c r="AP487" s="44" t="str">
        <f>IF(AND(AM487=Lists!$X$5,AN487="",AO487=""),"A final outcome must be selected and the exit date specified.",IF(OR(AND(AM487=Lists!$X$6,AN487="",AO487=""),AND(AM487=Lists!$X$6,AN487="")),"Further information on the participants circumstance to be added in this column.",IF(AN487=Lists!$Q$13,"Further information on the reason for exit must be added in this column.",IF(AND(AN487&lt;&gt;"",AO487=""),"Exit date must be entered in column AO",""))))</f>
        <v/>
      </c>
      <c r="AQ487" s="44"/>
      <c r="AR487" s="44"/>
      <c r="AS487" s="44"/>
      <c r="AT487" s="44"/>
      <c r="AU487" s="44"/>
      <c r="AV487" s="44"/>
      <c r="AW487" s="62"/>
      <c r="AX487" s="71" t="str">
        <f t="shared" si="31"/>
        <v/>
      </c>
      <c r="BA487" s="52"/>
    </row>
    <row r="488" spans="1:53" ht="31.05" customHeight="1" x14ac:dyDescent="0.3">
      <c r="A488" s="43">
        <f t="shared" si="32"/>
        <v>477</v>
      </c>
      <c r="B488" s="19"/>
      <c r="C488" s="19"/>
      <c r="D488" s="13"/>
      <c r="E488" s="13"/>
      <c r="F488" s="128"/>
      <c r="G488" s="44"/>
      <c r="H488" s="44"/>
      <c r="I488" s="44"/>
      <c r="J488" s="62"/>
      <c r="K488" s="44"/>
      <c r="L488" s="73"/>
      <c r="M488" s="45"/>
      <c r="N488" s="45"/>
      <c r="O488" s="45"/>
      <c r="P488" s="45"/>
      <c r="Q488" s="45"/>
      <c r="R488" s="44"/>
      <c r="S488" s="45"/>
      <c r="T488" s="46"/>
      <c r="U488" s="45"/>
      <c r="V488" s="44"/>
      <c r="W488" s="49"/>
      <c r="X488" s="44"/>
      <c r="Y488" s="45"/>
      <c r="Z488" s="44"/>
      <c r="AA488" s="49"/>
      <c r="AB488" s="46"/>
      <c r="AC488" s="49"/>
      <c r="AD488" s="44"/>
      <c r="AE488" s="46"/>
      <c r="AF488" s="46"/>
      <c r="AG488" s="44"/>
      <c r="AH488" s="14">
        <f t="shared" si="29"/>
        <v>0</v>
      </c>
      <c r="AI488" s="47"/>
      <c r="AJ488" s="48"/>
      <c r="AK488" s="47"/>
      <c r="AL488" s="66" t="str">
        <f t="shared" si="30"/>
        <v/>
      </c>
      <c r="AM488" s="44"/>
      <c r="AN488" s="44"/>
      <c r="AO488" s="62"/>
      <c r="AP488" s="44" t="str">
        <f>IF(AND(AM488=Lists!$X$5,AN488="",AO488=""),"A final outcome must be selected and the exit date specified.",IF(OR(AND(AM488=Lists!$X$6,AN488="",AO488=""),AND(AM488=Lists!$X$6,AN488="")),"Further information on the participants circumstance to be added in this column.",IF(AN488=Lists!$Q$13,"Further information on the reason for exit must be added in this column.",IF(AND(AN488&lt;&gt;"",AO488=""),"Exit date must be entered in column AO",""))))</f>
        <v/>
      </c>
      <c r="AQ488" s="44"/>
      <c r="AR488" s="44"/>
      <c r="AS488" s="44"/>
      <c r="AT488" s="44"/>
      <c r="AU488" s="44"/>
      <c r="AV488" s="44"/>
      <c r="AW488" s="62"/>
      <c r="AX488" s="71" t="str">
        <f t="shared" si="31"/>
        <v/>
      </c>
      <c r="BA488" s="52"/>
    </row>
    <row r="489" spans="1:53" ht="31.05" customHeight="1" x14ac:dyDescent="0.3">
      <c r="A489" s="43">
        <f t="shared" si="32"/>
        <v>478</v>
      </c>
      <c r="B489" s="19"/>
      <c r="C489" s="19"/>
      <c r="D489" s="13"/>
      <c r="E489" s="13"/>
      <c r="F489" s="128"/>
      <c r="G489" s="44"/>
      <c r="H489" s="44"/>
      <c r="I489" s="44"/>
      <c r="J489" s="62"/>
      <c r="K489" s="44"/>
      <c r="L489" s="73"/>
      <c r="M489" s="45"/>
      <c r="N489" s="45"/>
      <c r="O489" s="45"/>
      <c r="P489" s="45"/>
      <c r="Q489" s="45"/>
      <c r="R489" s="44"/>
      <c r="S489" s="45"/>
      <c r="T489" s="46"/>
      <c r="U489" s="45"/>
      <c r="V489" s="44"/>
      <c r="W489" s="49"/>
      <c r="X489" s="44"/>
      <c r="Y489" s="45"/>
      <c r="Z489" s="44"/>
      <c r="AA489" s="49"/>
      <c r="AB489" s="46"/>
      <c r="AC489" s="49"/>
      <c r="AD489" s="44"/>
      <c r="AE489" s="46"/>
      <c r="AF489" s="46"/>
      <c r="AG489" s="44"/>
      <c r="AH489" s="14">
        <f t="shared" si="29"/>
        <v>0</v>
      </c>
      <c r="AI489" s="47"/>
      <c r="AJ489" s="48"/>
      <c r="AK489" s="47"/>
      <c r="AL489" s="66" t="str">
        <f t="shared" si="30"/>
        <v/>
      </c>
      <c r="AM489" s="44"/>
      <c r="AN489" s="44"/>
      <c r="AO489" s="62"/>
      <c r="AP489" s="44" t="str">
        <f>IF(AND(AM489=Lists!$X$5,AN489="",AO489=""),"A final outcome must be selected and the exit date specified.",IF(OR(AND(AM489=Lists!$X$6,AN489="",AO489=""),AND(AM489=Lists!$X$6,AN489="")),"Further information on the participants circumstance to be added in this column.",IF(AN489=Lists!$Q$13,"Further information on the reason for exit must be added in this column.",IF(AND(AN489&lt;&gt;"",AO489=""),"Exit date must be entered in column AO",""))))</f>
        <v/>
      </c>
      <c r="AQ489" s="44"/>
      <c r="AR489" s="44"/>
      <c r="AS489" s="44"/>
      <c r="AT489" s="44"/>
      <c r="AU489" s="44"/>
      <c r="AV489" s="44"/>
      <c r="AW489" s="62"/>
      <c r="AX489" s="71" t="str">
        <f t="shared" si="31"/>
        <v/>
      </c>
      <c r="BA489" s="52"/>
    </row>
    <row r="490" spans="1:53" ht="31.05" customHeight="1" x14ac:dyDescent="0.3">
      <c r="A490" s="43">
        <f t="shared" si="32"/>
        <v>479</v>
      </c>
      <c r="B490" s="19"/>
      <c r="C490" s="19"/>
      <c r="D490" s="13"/>
      <c r="E490" s="13"/>
      <c r="F490" s="128"/>
      <c r="G490" s="44"/>
      <c r="H490" s="44"/>
      <c r="I490" s="44"/>
      <c r="J490" s="62"/>
      <c r="K490" s="44"/>
      <c r="L490" s="73"/>
      <c r="M490" s="45"/>
      <c r="N490" s="45"/>
      <c r="O490" s="45"/>
      <c r="P490" s="45"/>
      <c r="Q490" s="45"/>
      <c r="R490" s="44"/>
      <c r="S490" s="45"/>
      <c r="T490" s="46"/>
      <c r="U490" s="45"/>
      <c r="V490" s="44"/>
      <c r="W490" s="49"/>
      <c r="X490" s="44"/>
      <c r="Y490" s="45"/>
      <c r="Z490" s="44"/>
      <c r="AA490" s="49"/>
      <c r="AB490" s="46"/>
      <c r="AC490" s="49"/>
      <c r="AD490" s="44"/>
      <c r="AE490" s="46"/>
      <c r="AF490" s="46"/>
      <c r="AG490" s="44"/>
      <c r="AH490" s="14">
        <f t="shared" si="29"/>
        <v>0</v>
      </c>
      <c r="AI490" s="47"/>
      <c r="AJ490" s="48"/>
      <c r="AK490" s="47"/>
      <c r="AL490" s="66" t="str">
        <f t="shared" si="30"/>
        <v/>
      </c>
      <c r="AM490" s="44"/>
      <c r="AN490" s="44"/>
      <c r="AO490" s="62"/>
      <c r="AP490" s="44" t="str">
        <f>IF(AND(AM490=Lists!$X$5,AN490="",AO490=""),"A final outcome must be selected and the exit date specified.",IF(OR(AND(AM490=Lists!$X$6,AN490="",AO490=""),AND(AM490=Lists!$X$6,AN490="")),"Further information on the participants circumstance to be added in this column.",IF(AN490=Lists!$Q$13,"Further information on the reason for exit must be added in this column.",IF(AND(AN490&lt;&gt;"",AO490=""),"Exit date must be entered in column AO",""))))</f>
        <v/>
      </c>
      <c r="AQ490" s="44"/>
      <c r="AR490" s="44"/>
      <c r="AS490" s="44"/>
      <c r="AT490" s="44"/>
      <c r="AU490" s="44"/>
      <c r="AV490" s="44"/>
      <c r="AW490" s="62"/>
      <c r="AX490" s="71" t="str">
        <f t="shared" si="31"/>
        <v/>
      </c>
      <c r="BA490" s="52"/>
    </row>
    <row r="491" spans="1:53" ht="31.05" customHeight="1" x14ac:dyDescent="0.3">
      <c r="A491" s="43">
        <f t="shared" si="32"/>
        <v>480</v>
      </c>
      <c r="B491" s="19"/>
      <c r="C491" s="19"/>
      <c r="D491" s="13"/>
      <c r="E491" s="13"/>
      <c r="F491" s="128"/>
      <c r="G491" s="44"/>
      <c r="H491" s="44"/>
      <c r="I491" s="44"/>
      <c r="J491" s="62"/>
      <c r="K491" s="44"/>
      <c r="L491" s="73"/>
      <c r="M491" s="45"/>
      <c r="N491" s="45"/>
      <c r="O491" s="45"/>
      <c r="P491" s="45"/>
      <c r="Q491" s="45"/>
      <c r="R491" s="44"/>
      <c r="S491" s="45"/>
      <c r="T491" s="46"/>
      <c r="U491" s="45"/>
      <c r="V491" s="44"/>
      <c r="W491" s="49"/>
      <c r="X491" s="44"/>
      <c r="Y491" s="45"/>
      <c r="Z491" s="44"/>
      <c r="AA491" s="49"/>
      <c r="AB491" s="46"/>
      <c r="AC491" s="49"/>
      <c r="AD491" s="44"/>
      <c r="AE491" s="46"/>
      <c r="AF491" s="46"/>
      <c r="AG491" s="44"/>
      <c r="AH491" s="14">
        <f t="shared" si="29"/>
        <v>0</v>
      </c>
      <c r="AI491" s="47"/>
      <c r="AJ491" s="48"/>
      <c r="AK491" s="47"/>
      <c r="AL491" s="66" t="str">
        <f t="shared" si="30"/>
        <v/>
      </c>
      <c r="AM491" s="44"/>
      <c r="AN491" s="44"/>
      <c r="AO491" s="62"/>
      <c r="AP491" s="44" t="str">
        <f>IF(AND(AM491=Lists!$X$5,AN491="",AO491=""),"A final outcome must be selected and the exit date specified.",IF(OR(AND(AM491=Lists!$X$6,AN491="",AO491=""),AND(AM491=Lists!$X$6,AN491="")),"Further information on the participants circumstance to be added in this column.",IF(AN491=Lists!$Q$13,"Further information on the reason for exit must be added in this column.",IF(AND(AN491&lt;&gt;"",AO491=""),"Exit date must be entered in column AO",""))))</f>
        <v/>
      </c>
      <c r="AQ491" s="44"/>
      <c r="AR491" s="44"/>
      <c r="AS491" s="44"/>
      <c r="AT491" s="44"/>
      <c r="AU491" s="44"/>
      <c r="AV491" s="44"/>
      <c r="AW491" s="62"/>
      <c r="AX491" s="71" t="str">
        <f t="shared" si="31"/>
        <v/>
      </c>
      <c r="BA491" s="52"/>
    </row>
    <row r="492" spans="1:53" ht="31.05" customHeight="1" x14ac:dyDescent="0.3">
      <c r="A492" s="43">
        <f t="shared" si="32"/>
        <v>481</v>
      </c>
      <c r="B492" s="19"/>
      <c r="C492" s="19"/>
      <c r="D492" s="13"/>
      <c r="E492" s="13"/>
      <c r="F492" s="128"/>
      <c r="G492" s="44"/>
      <c r="H492" s="44"/>
      <c r="I492" s="44"/>
      <c r="J492" s="62"/>
      <c r="K492" s="44"/>
      <c r="L492" s="73"/>
      <c r="M492" s="45"/>
      <c r="N492" s="45"/>
      <c r="O492" s="45"/>
      <c r="P492" s="45"/>
      <c r="Q492" s="45"/>
      <c r="R492" s="44"/>
      <c r="S492" s="45"/>
      <c r="T492" s="46"/>
      <c r="U492" s="45"/>
      <c r="V492" s="44"/>
      <c r="W492" s="49"/>
      <c r="X492" s="44"/>
      <c r="Y492" s="45"/>
      <c r="Z492" s="44"/>
      <c r="AA492" s="49"/>
      <c r="AB492" s="46"/>
      <c r="AC492" s="49"/>
      <c r="AD492" s="44"/>
      <c r="AE492" s="46"/>
      <c r="AF492" s="46"/>
      <c r="AG492" s="44"/>
      <c r="AH492" s="14">
        <f t="shared" si="29"/>
        <v>0</v>
      </c>
      <c r="AI492" s="47"/>
      <c r="AJ492" s="48"/>
      <c r="AK492" s="47"/>
      <c r="AL492" s="66" t="str">
        <f t="shared" si="30"/>
        <v/>
      </c>
      <c r="AM492" s="44"/>
      <c r="AN492" s="44"/>
      <c r="AO492" s="62"/>
      <c r="AP492" s="44" t="str">
        <f>IF(AND(AM492=Lists!$X$5,AN492="",AO492=""),"A final outcome must be selected and the exit date specified.",IF(OR(AND(AM492=Lists!$X$6,AN492="",AO492=""),AND(AM492=Lists!$X$6,AN492="")),"Further information on the participants circumstance to be added in this column.",IF(AN492=Lists!$Q$13,"Further information on the reason for exit must be added in this column.",IF(AND(AN492&lt;&gt;"",AO492=""),"Exit date must be entered in column AO",""))))</f>
        <v/>
      </c>
      <c r="AQ492" s="44"/>
      <c r="AR492" s="44"/>
      <c r="AS492" s="44"/>
      <c r="AT492" s="44"/>
      <c r="AU492" s="44"/>
      <c r="AV492" s="44"/>
      <c r="AW492" s="62"/>
      <c r="AX492" s="71" t="str">
        <f t="shared" si="31"/>
        <v/>
      </c>
      <c r="BA492" s="52"/>
    </row>
    <row r="493" spans="1:53" ht="31.05" customHeight="1" x14ac:dyDescent="0.3">
      <c r="A493" s="43">
        <f t="shared" si="32"/>
        <v>482</v>
      </c>
      <c r="B493" s="19"/>
      <c r="C493" s="19"/>
      <c r="D493" s="13"/>
      <c r="E493" s="13"/>
      <c r="F493" s="128"/>
      <c r="G493" s="44"/>
      <c r="H493" s="44"/>
      <c r="I493" s="44"/>
      <c r="J493" s="62"/>
      <c r="K493" s="44"/>
      <c r="L493" s="73"/>
      <c r="M493" s="45"/>
      <c r="N493" s="45"/>
      <c r="O493" s="45"/>
      <c r="P493" s="45"/>
      <c r="Q493" s="45"/>
      <c r="R493" s="44"/>
      <c r="S493" s="45"/>
      <c r="T493" s="46"/>
      <c r="U493" s="45"/>
      <c r="V493" s="44"/>
      <c r="W493" s="49"/>
      <c r="X493" s="44"/>
      <c r="Y493" s="45"/>
      <c r="Z493" s="44"/>
      <c r="AA493" s="49"/>
      <c r="AB493" s="46"/>
      <c r="AC493" s="49"/>
      <c r="AD493" s="44"/>
      <c r="AE493" s="46"/>
      <c r="AF493" s="46"/>
      <c r="AG493" s="44"/>
      <c r="AH493" s="14">
        <f t="shared" si="29"/>
        <v>0</v>
      </c>
      <c r="AI493" s="47"/>
      <c r="AJ493" s="48"/>
      <c r="AK493" s="47"/>
      <c r="AL493" s="66" t="str">
        <f t="shared" si="30"/>
        <v/>
      </c>
      <c r="AM493" s="44"/>
      <c r="AN493" s="44"/>
      <c r="AO493" s="62"/>
      <c r="AP493" s="44" t="str">
        <f>IF(AND(AM493=Lists!$X$5,AN493="",AO493=""),"A final outcome must be selected and the exit date specified.",IF(OR(AND(AM493=Lists!$X$6,AN493="",AO493=""),AND(AM493=Lists!$X$6,AN493="")),"Further information on the participants circumstance to be added in this column.",IF(AN493=Lists!$Q$13,"Further information on the reason for exit must be added in this column.",IF(AND(AN493&lt;&gt;"",AO493=""),"Exit date must be entered in column AO",""))))</f>
        <v/>
      </c>
      <c r="AQ493" s="44"/>
      <c r="AR493" s="44"/>
      <c r="AS493" s="44"/>
      <c r="AT493" s="44"/>
      <c r="AU493" s="44"/>
      <c r="AV493" s="44"/>
      <c r="AW493" s="62"/>
      <c r="AX493" s="71" t="str">
        <f t="shared" si="31"/>
        <v/>
      </c>
      <c r="BA493" s="52"/>
    </row>
    <row r="494" spans="1:53" ht="31.05" customHeight="1" x14ac:dyDescent="0.3">
      <c r="A494" s="43">
        <f t="shared" si="32"/>
        <v>483</v>
      </c>
      <c r="B494" s="19"/>
      <c r="C494" s="19"/>
      <c r="D494" s="13"/>
      <c r="E494" s="13"/>
      <c r="F494" s="128"/>
      <c r="G494" s="44"/>
      <c r="H494" s="44"/>
      <c r="I494" s="44"/>
      <c r="J494" s="62"/>
      <c r="K494" s="44"/>
      <c r="L494" s="73"/>
      <c r="M494" s="45"/>
      <c r="N494" s="45"/>
      <c r="O494" s="45"/>
      <c r="P494" s="45"/>
      <c r="Q494" s="45"/>
      <c r="R494" s="44"/>
      <c r="S494" s="45"/>
      <c r="T494" s="46"/>
      <c r="U494" s="45"/>
      <c r="V494" s="44"/>
      <c r="W494" s="49"/>
      <c r="X494" s="44"/>
      <c r="Y494" s="45"/>
      <c r="Z494" s="44"/>
      <c r="AA494" s="49"/>
      <c r="AB494" s="46"/>
      <c r="AC494" s="49"/>
      <c r="AD494" s="44"/>
      <c r="AE494" s="46"/>
      <c r="AF494" s="46"/>
      <c r="AG494" s="44"/>
      <c r="AH494" s="14">
        <f t="shared" si="29"/>
        <v>0</v>
      </c>
      <c r="AI494" s="47"/>
      <c r="AJ494" s="48"/>
      <c r="AK494" s="47"/>
      <c r="AL494" s="66" t="str">
        <f t="shared" si="30"/>
        <v/>
      </c>
      <c r="AM494" s="44"/>
      <c r="AN494" s="44"/>
      <c r="AO494" s="62"/>
      <c r="AP494" s="44" t="str">
        <f>IF(AND(AM494=Lists!$X$5,AN494="",AO494=""),"A final outcome must be selected and the exit date specified.",IF(OR(AND(AM494=Lists!$X$6,AN494="",AO494=""),AND(AM494=Lists!$X$6,AN494="")),"Further information on the participants circumstance to be added in this column.",IF(AN494=Lists!$Q$13,"Further information on the reason for exit must be added in this column.",IF(AND(AN494&lt;&gt;"",AO494=""),"Exit date must be entered in column AO",""))))</f>
        <v/>
      </c>
      <c r="AQ494" s="44"/>
      <c r="AR494" s="44"/>
      <c r="AS494" s="44"/>
      <c r="AT494" s="44"/>
      <c r="AU494" s="44"/>
      <c r="AV494" s="44"/>
      <c r="AW494" s="62"/>
      <c r="AX494" s="71" t="str">
        <f t="shared" si="31"/>
        <v/>
      </c>
      <c r="BA494" s="52"/>
    </row>
    <row r="495" spans="1:53" ht="31.05" customHeight="1" x14ac:dyDescent="0.3">
      <c r="A495" s="43">
        <f t="shared" si="32"/>
        <v>484</v>
      </c>
      <c r="B495" s="19"/>
      <c r="C495" s="19"/>
      <c r="D495" s="13"/>
      <c r="E495" s="13"/>
      <c r="F495" s="128"/>
      <c r="G495" s="44"/>
      <c r="H495" s="44"/>
      <c r="I495" s="44"/>
      <c r="J495" s="62"/>
      <c r="K495" s="44"/>
      <c r="L495" s="73"/>
      <c r="M495" s="45"/>
      <c r="N495" s="45"/>
      <c r="O495" s="45"/>
      <c r="P495" s="45"/>
      <c r="Q495" s="45"/>
      <c r="R495" s="44"/>
      <c r="S495" s="45"/>
      <c r="T495" s="46"/>
      <c r="U495" s="45"/>
      <c r="V495" s="44"/>
      <c r="W495" s="49"/>
      <c r="X495" s="44"/>
      <c r="Y495" s="45"/>
      <c r="Z495" s="44"/>
      <c r="AA495" s="49"/>
      <c r="AB495" s="46"/>
      <c r="AC495" s="49"/>
      <c r="AD495" s="44"/>
      <c r="AE495" s="46"/>
      <c r="AF495" s="46"/>
      <c r="AG495" s="44"/>
      <c r="AH495" s="14">
        <f t="shared" si="29"/>
        <v>0</v>
      </c>
      <c r="AI495" s="47"/>
      <c r="AJ495" s="48"/>
      <c r="AK495" s="47"/>
      <c r="AL495" s="66" t="str">
        <f t="shared" si="30"/>
        <v/>
      </c>
      <c r="AM495" s="44"/>
      <c r="AN495" s="44"/>
      <c r="AO495" s="62"/>
      <c r="AP495" s="44" t="str">
        <f>IF(AND(AM495=Lists!$X$5,AN495="",AO495=""),"A final outcome must be selected and the exit date specified.",IF(OR(AND(AM495=Lists!$X$6,AN495="",AO495=""),AND(AM495=Lists!$X$6,AN495="")),"Further information on the participants circumstance to be added in this column.",IF(AN495=Lists!$Q$13,"Further information on the reason for exit must be added in this column.",IF(AND(AN495&lt;&gt;"",AO495=""),"Exit date must be entered in column AO",""))))</f>
        <v/>
      </c>
      <c r="AQ495" s="44"/>
      <c r="AR495" s="44"/>
      <c r="AS495" s="44"/>
      <c r="AT495" s="44"/>
      <c r="AU495" s="44"/>
      <c r="AV495" s="44"/>
      <c r="AW495" s="62"/>
      <c r="AX495" s="71" t="str">
        <f t="shared" si="31"/>
        <v/>
      </c>
      <c r="BA495" s="52"/>
    </row>
    <row r="496" spans="1:53" ht="31.05" customHeight="1" x14ac:dyDescent="0.3">
      <c r="A496" s="43">
        <f t="shared" si="32"/>
        <v>485</v>
      </c>
      <c r="B496" s="19"/>
      <c r="C496" s="19"/>
      <c r="D496" s="13"/>
      <c r="E496" s="13"/>
      <c r="F496" s="128"/>
      <c r="G496" s="44"/>
      <c r="H496" s="44"/>
      <c r="I496" s="44"/>
      <c r="J496" s="62"/>
      <c r="K496" s="44"/>
      <c r="L496" s="73"/>
      <c r="M496" s="45"/>
      <c r="N496" s="45"/>
      <c r="O496" s="45"/>
      <c r="P496" s="45"/>
      <c r="Q496" s="45"/>
      <c r="R496" s="44"/>
      <c r="S496" s="45"/>
      <c r="T496" s="46"/>
      <c r="U496" s="45"/>
      <c r="V496" s="44"/>
      <c r="W496" s="49"/>
      <c r="X496" s="44"/>
      <c r="Y496" s="45"/>
      <c r="Z496" s="44"/>
      <c r="AA496" s="49"/>
      <c r="AB496" s="46"/>
      <c r="AC496" s="49"/>
      <c r="AD496" s="44"/>
      <c r="AE496" s="46"/>
      <c r="AF496" s="46"/>
      <c r="AG496" s="44"/>
      <c r="AH496" s="14">
        <f t="shared" si="29"/>
        <v>0</v>
      </c>
      <c r="AI496" s="47"/>
      <c r="AJ496" s="48"/>
      <c r="AK496" s="47"/>
      <c r="AL496" s="66" t="str">
        <f t="shared" si="30"/>
        <v/>
      </c>
      <c r="AM496" s="44"/>
      <c r="AN496" s="44"/>
      <c r="AO496" s="62"/>
      <c r="AP496" s="44" t="str">
        <f>IF(AND(AM496=Lists!$X$5,AN496="",AO496=""),"A final outcome must be selected and the exit date specified.",IF(OR(AND(AM496=Lists!$X$6,AN496="",AO496=""),AND(AM496=Lists!$X$6,AN496="")),"Further information on the participants circumstance to be added in this column.",IF(AN496=Lists!$Q$13,"Further information on the reason for exit must be added in this column.",IF(AND(AN496&lt;&gt;"",AO496=""),"Exit date must be entered in column AO",""))))</f>
        <v/>
      </c>
      <c r="AQ496" s="44"/>
      <c r="AR496" s="44"/>
      <c r="AS496" s="44"/>
      <c r="AT496" s="44"/>
      <c r="AU496" s="44"/>
      <c r="AV496" s="44"/>
      <c r="AW496" s="62"/>
      <c r="AX496" s="71" t="str">
        <f t="shared" si="31"/>
        <v/>
      </c>
      <c r="BA496" s="52"/>
    </row>
    <row r="497" spans="1:53" ht="31.05" customHeight="1" x14ac:dyDescent="0.3">
      <c r="A497" s="43">
        <f t="shared" si="32"/>
        <v>486</v>
      </c>
      <c r="B497" s="19"/>
      <c r="C497" s="19"/>
      <c r="D497" s="13"/>
      <c r="E497" s="13"/>
      <c r="F497" s="128"/>
      <c r="G497" s="44"/>
      <c r="H497" s="44"/>
      <c r="I497" s="44"/>
      <c r="J497" s="62"/>
      <c r="K497" s="44"/>
      <c r="L497" s="73"/>
      <c r="M497" s="45"/>
      <c r="N497" s="45"/>
      <c r="O497" s="45"/>
      <c r="P497" s="45"/>
      <c r="Q497" s="45"/>
      <c r="R497" s="44"/>
      <c r="S497" s="45"/>
      <c r="T497" s="46"/>
      <c r="U497" s="45"/>
      <c r="V497" s="44"/>
      <c r="W497" s="49"/>
      <c r="X497" s="44"/>
      <c r="Y497" s="45"/>
      <c r="Z497" s="44"/>
      <c r="AA497" s="49"/>
      <c r="AB497" s="46"/>
      <c r="AC497" s="49"/>
      <c r="AD497" s="44"/>
      <c r="AE497" s="46"/>
      <c r="AF497" s="46"/>
      <c r="AG497" s="44"/>
      <c r="AH497" s="14">
        <f t="shared" si="29"/>
        <v>0</v>
      </c>
      <c r="AI497" s="47"/>
      <c r="AJ497" s="48"/>
      <c r="AK497" s="47"/>
      <c r="AL497" s="66" t="str">
        <f t="shared" si="30"/>
        <v/>
      </c>
      <c r="AM497" s="44"/>
      <c r="AN497" s="44"/>
      <c r="AO497" s="62"/>
      <c r="AP497" s="44" t="str">
        <f>IF(AND(AM497=Lists!$X$5,AN497="",AO497=""),"A final outcome must be selected and the exit date specified.",IF(OR(AND(AM497=Lists!$X$6,AN497="",AO497=""),AND(AM497=Lists!$X$6,AN497="")),"Further information on the participants circumstance to be added in this column.",IF(AN497=Lists!$Q$13,"Further information on the reason for exit must be added in this column.",IF(AND(AN497&lt;&gt;"",AO497=""),"Exit date must be entered in column AO",""))))</f>
        <v/>
      </c>
      <c r="AQ497" s="44"/>
      <c r="AR497" s="44"/>
      <c r="AS497" s="44"/>
      <c r="AT497" s="44"/>
      <c r="AU497" s="44"/>
      <c r="AV497" s="44"/>
      <c r="AW497" s="62"/>
      <c r="AX497" s="71" t="str">
        <f t="shared" si="31"/>
        <v/>
      </c>
      <c r="BA497" s="52"/>
    </row>
    <row r="498" spans="1:53" ht="31.05" customHeight="1" x14ac:dyDescent="0.3">
      <c r="A498" s="43">
        <f t="shared" si="32"/>
        <v>487</v>
      </c>
      <c r="B498" s="19"/>
      <c r="C498" s="19"/>
      <c r="D498" s="13"/>
      <c r="E498" s="13"/>
      <c r="F498" s="128"/>
      <c r="G498" s="44"/>
      <c r="H498" s="44"/>
      <c r="I498" s="44"/>
      <c r="J498" s="62"/>
      <c r="K498" s="44"/>
      <c r="L498" s="73"/>
      <c r="M498" s="45"/>
      <c r="N498" s="45"/>
      <c r="O498" s="45"/>
      <c r="P498" s="45"/>
      <c r="Q498" s="45"/>
      <c r="R498" s="44"/>
      <c r="S498" s="45"/>
      <c r="T498" s="46"/>
      <c r="U498" s="45"/>
      <c r="V498" s="44"/>
      <c r="W498" s="49"/>
      <c r="X498" s="44"/>
      <c r="Y498" s="45"/>
      <c r="Z498" s="44"/>
      <c r="AA498" s="49"/>
      <c r="AB498" s="46"/>
      <c r="AC498" s="49"/>
      <c r="AD498" s="44"/>
      <c r="AE498" s="46"/>
      <c r="AF498" s="46"/>
      <c r="AG498" s="44"/>
      <c r="AH498" s="14">
        <f t="shared" si="29"/>
        <v>0</v>
      </c>
      <c r="AI498" s="47"/>
      <c r="AJ498" s="48"/>
      <c r="AK498" s="47"/>
      <c r="AL498" s="66" t="str">
        <f t="shared" si="30"/>
        <v/>
      </c>
      <c r="AM498" s="44"/>
      <c r="AN498" s="44"/>
      <c r="AO498" s="62"/>
      <c r="AP498" s="44" t="str">
        <f>IF(AND(AM498=Lists!$X$5,AN498="",AO498=""),"A final outcome must be selected and the exit date specified.",IF(OR(AND(AM498=Lists!$X$6,AN498="",AO498=""),AND(AM498=Lists!$X$6,AN498="")),"Further information on the participants circumstance to be added in this column.",IF(AN498=Lists!$Q$13,"Further information on the reason for exit must be added in this column.",IF(AND(AN498&lt;&gt;"",AO498=""),"Exit date must be entered in column AO",""))))</f>
        <v/>
      </c>
      <c r="AQ498" s="44"/>
      <c r="AR498" s="44"/>
      <c r="AS498" s="44"/>
      <c r="AT498" s="44"/>
      <c r="AU498" s="44"/>
      <c r="AV498" s="44"/>
      <c r="AW498" s="62"/>
      <c r="AX498" s="71" t="str">
        <f t="shared" si="31"/>
        <v/>
      </c>
      <c r="BA498" s="52"/>
    </row>
    <row r="499" spans="1:53" ht="31.05" customHeight="1" x14ac:dyDescent="0.3">
      <c r="A499" s="43">
        <f t="shared" si="32"/>
        <v>488</v>
      </c>
      <c r="B499" s="19"/>
      <c r="C499" s="19"/>
      <c r="D499" s="13"/>
      <c r="E499" s="13"/>
      <c r="F499" s="128"/>
      <c r="G499" s="44"/>
      <c r="H499" s="44"/>
      <c r="I499" s="44"/>
      <c r="J499" s="62"/>
      <c r="K499" s="44"/>
      <c r="L499" s="73"/>
      <c r="M499" s="45"/>
      <c r="N499" s="45"/>
      <c r="O499" s="45"/>
      <c r="P499" s="45"/>
      <c r="Q499" s="45"/>
      <c r="R499" s="44"/>
      <c r="S499" s="45"/>
      <c r="T499" s="46"/>
      <c r="U499" s="45"/>
      <c r="V499" s="44"/>
      <c r="W499" s="49"/>
      <c r="X499" s="44"/>
      <c r="Y499" s="45"/>
      <c r="Z499" s="44"/>
      <c r="AA499" s="49"/>
      <c r="AB499" s="46"/>
      <c r="AC499" s="49"/>
      <c r="AD499" s="44"/>
      <c r="AE499" s="46"/>
      <c r="AF499" s="46"/>
      <c r="AG499" s="44"/>
      <c r="AH499" s="14">
        <f t="shared" si="29"/>
        <v>0</v>
      </c>
      <c r="AI499" s="47"/>
      <c r="AJ499" s="48"/>
      <c r="AK499" s="47"/>
      <c r="AL499" s="66" t="str">
        <f t="shared" si="30"/>
        <v/>
      </c>
      <c r="AM499" s="44"/>
      <c r="AN499" s="44"/>
      <c r="AO499" s="62"/>
      <c r="AP499" s="44" t="str">
        <f>IF(AND(AM499=Lists!$X$5,AN499="",AO499=""),"A final outcome must be selected and the exit date specified.",IF(OR(AND(AM499=Lists!$X$6,AN499="",AO499=""),AND(AM499=Lists!$X$6,AN499="")),"Further information on the participants circumstance to be added in this column.",IF(AN499=Lists!$Q$13,"Further information on the reason for exit must be added in this column.",IF(AND(AN499&lt;&gt;"",AO499=""),"Exit date must be entered in column AO",""))))</f>
        <v/>
      </c>
      <c r="AQ499" s="44"/>
      <c r="AR499" s="44"/>
      <c r="AS499" s="44"/>
      <c r="AT499" s="44"/>
      <c r="AU499" s="44"/>
      <c r="AV499" s="44"/>
      <c r="AW499" s="62"/>
      <c r="AX499" s="71" t="str">
        <f t="shared" si="31"/>
        <v/>
      </c>
      <c r="BA499" s="52"/>
    </row>
    <row r="500" spans="1:53" ht="31.05" customHeight="1" x14ac:dyDescent="0.3">
      <c r="A500" s="43">
        <f t="shared" si="32"/>
        <v>489</v>
      </c>
      <c r="B500" s="19"/>
      <c r="C500" s="19"/>
      <c r="D500" s="13"/>
      <c r="E500" s="13"/>
      <c r="F500" s="128"/>
      <c r="G500" s="44"/>
      <c r="H500" s="44"/>
      <c r="I500" s="44"/>
      <c r="J500" s="62"/>
      <c r="K500" s="44"/>
      <c r="L500" s="73"/>
      <c r="M500" s="45"/>
      <c r="N500" s="45"/>
      <c r="O500" s="45"/>
      <c r="P500" s="45"/>
      <c r="Q500" s="45"/>
      <c r="R500" s="44"/>
      <c r="S500" s="45"/>
      <c r="T500" s="46"/>
      <c r="U500" s="45"/>
      <c r="V500" s="44"/>
      <c r="W500" s="49"/>
      <c r="X500" s="44"/>
      <c r="Y500" s="45"/>
      <c r="Z500" s="44"/>
      <c r="AA500" s="49"/>
      <c r="AB500" s="46"/>
      <c r="AC500" s="49"/>
      <c r="AD500" s="44"/>
      <c r="AE500" s="46"/>
      <c r="AF500" s="46"/>
      <c r="AG500" s="44"/>
      <c r="AH500" s="14">
        <f t="shared" si="29"/>
        <v>0</v>
      </c>
      <c r="AI500" s="47"/>
      <c r="AJ500" s="48"/>
      <c r="AK500" s="47"/>
      <c r="AL500" s="66" t="str">
        <f t="shared" si="30"/>
        <v/>
      </c>
      <c r="AM500" s="44"/>
      <c r="AN500" s="44"/>
      <c r="AO500" s="62"/>
      <c r="AP500" s="44" t="str">
        <f>IF(AND(AM500=Lists!$X$5,AN500="",AO500=""),"A final outcome must be selected and the exit date specified.",IF(OR(AND(AM500=Lists!$X$6,AN500="",AO500=""),AND(AM500=Lists!$X$6,AN500="")),"Further information on the participants circumstance to be added in this column.",IF(AN500=Lists!$Q$13,"Further information on the reason for exit must be added in this column.",IF(AND(AN500&lt;&gt;"",AO500=""),"Exit date must be entered in column AO",""))))</f>
        <v/>
      </c>
      <c r="AQ500" s="44"/>
      <c r="AR500" s="44"/>
      <c r="AS500" s="44"/>
      <c r="AT500" s="44"/>
      <c r="AU500" s="44"/>
      <c r="AV500" s="44"/>
      <c r="AW500" s="62"/>
      <c r="AX500" s="71" t="str">
        <f t="shared" si="31"/>
        <v/>
      </c>
      <c r="BA500" s="52"/>
    </row>
    <row r="501" spans="1:53" ht="31.05" customHeight="1" x14ac:dyDescent="0.3">
      <c r="A501" s="43">
        <f t="shared" si="32"/>
        <v>490</v>
      </c>
      <c r="B501" s="19"/>
      <c r="C501" s="19"/>
      <c r="D501" s="13"/>
      <c r="E501" s="13"/>
      <c r="F501" s="128"/>
      <c r="G501" s="44"/>
      <c r="H501" s="44"/>
      <c r="I501" s="44"/>
      <c r="J501" s="62"/>
      <c r="K501" s="44"/>
      <c r="L501" s="73"/>
      <c r="M501" s="45"/>
      <c r="N501" s="45"/>
      <c r="O501" s="45"/>
      <c r="P501" s="45"/>
      <c r="Q501" s="45"/>
      <c r="R501" s="44"/>
      <c r="S501" s="45"/>
      <c r="T501" s="46"/>
      <c r="U501" s="45"/>
      <c r="V501" s="44"/>
      <c r="W501" s="49"/>
      <c r="X501" s="44"/>
      <c r="Y501" s="45"/>
      <c r="Z501" s="44"/>
      <c r="AA501" s="49"/>
      <c r="AB501" s="46"/>
      <c r="AC501" s="49"/>
      <c r="AD501" s="44"/>
      <c r="AE501" s="46"/>
      <c r="AF501" s="46"/>
      <c r="AG501" s="44"/>
      <c r="AH501" s="14">
        <f t="shared" si="29"/>
        <v>0</v>
      </c>
      <c r="AI501" s="47"/>
      <c r="AJ501" s="48"/>
      <c r="AK501" s="47"/>
      <c r="AL501" s="66" t="str">
        <f t="shared" si="30"/>
        <v/>
      </c>
      <c r="AM501" s="44"/>
      <c r="AN501" s="44"/>
      <c r="AO501" s="62"/>
      <c r="AP501" s="44" t="str">
        <f>IF(AND(AM501=Lists!$X$5,AN501="",AO501=""),"A final outcome must be selected and the exit date specified.",IF(OR(AND(AM501=Lists!$X$6,AN501="",AO501=""),AND(AM501=Lists!$X$6,AN501="")),"Further information on the participants circumstance to be added in this column.",IF(AN501=Lists!$Q$13,"Further information on the reason for exit must be added in this column.",IF(AND(AN501&lt;&gt;"",AO501=""),"Exit date must be entered in column AO",""))))</f>
        <v/>
      </c>
      <c r="AQ501" s="44"/>
      <c r="AR501" s="44"/>
      <c r="AS501" s="44"/>
      <c r="AT501" s="44"/>
      <c r="AU501" s="44"/>
      <c r="AV501" s="44"/>
      <c r="AW501" s="62"/>
      <c r="AX501" s="71" t="str">
        <f t="shared" si="31"/>
        <v/>
      </c>
      <c r="BA501" s="52"/>
    </row>
    <row r="502" spans="1:53" ht="31.05" customHeight="1" x14ac:dyDescent="0.3">
      <c r="A502" s="43">
        <f t="shared" si="32"/>
        <v>491</v>
      </c>
      <c r="B502" s="19"/>
      <c r="C502" s="19"/>
      <c r="D502" s="13"/>
      <c r="E502" s="13"/>
      <c r="F502" s="128"/>
      <c r="G502" s="44"/>
      <c r="H502" s="44"/>
      <c r="I502" s="44"/>
      <c r="J502" s="62"/>
      <c r="K502" s="44"/>
      <c r="L502" s="73"/>
      <c r="M502" s="45"/>
      <c r="N502" s="45"/>
      <c r="O502" s="45"/>
      <c r="P502" s="45"/>
      <c r="Q502" s="45"/>
      <c r="R502" s="44"/>
      <c r="S502" s="45"/>
      <c r="T502" s="46"/>
      <c r="U502" s="45"/>
      <c r="V502" s="44"/>
      <c r="W502" s="49"/>
      <c r="X502" s="44"/>
      <c r="Y502" s="45"/>
      <c r="Z502" s="44"/>
      <c r="AA502" s="49"/>
      <c r="AB502" s="46"/>
      <c r="AC502" s="49"/>
      <c r="AD502" s="44"/>
      <c r="AE502" s="46"/>
      <c r="AF502" s="46"/>
      <c r="AG502" s="44"/>
      <c r="AH502" s="14">
        <f t="shared" si="29"/>
        <v>0</v>
      </c>
      <c r="AI502" s="47"/>
      <c r="AJ502" s="48"/>
      <c r="AK502" s="47"/>
      <c r="AL502" s="66" t="str">
        <f t="shared" si="30"/>
        <v/>
      </c>
      <c r="AM502" s="44"/>
      <c r="AN502" s="44"/>
      <c r="AO502" s="62"/>
      <c r="AP502" s="44" t="str">
        <f>IF(AND(AM502=Lists!$X$5,AN502="",AO502=""),"A final outcome must be selected and the exit date specified.",IF(OR(AND(AM502=Lists!$X$6,AN502="",AO502=""),AND(AM502=Lists!$X$6,AN502="")),"Further information on the participants circumstance to be added in this column.",IF(AN502=Lists!$Q$13,"Further information on the reason for exit must be added in this column.",IF(AND(AN502&lt;&gt;"",AO502=""),"Exit date must be entered in column AO",""))))</f>
        <v/>
      </c>
      <c r="AQ502" s="44"/>
      <c r="AR502" s="44"/>
      <c r="AS502" s="44"/>
      <c r="AT502" s="44"/>
      <c r="AU502" s="44"/>
      <c r="AV502" s="44"/>
      <c r="AW502" s="62"/>
      <c r="AX502" s="71" t="str">
        <f t="shared" si="31"/>
        <v/>
      </c>
      <c r="BA502" s="52"/>
    </row>
    <row r="503" spans="1:53" ht="31.05" customHeight="1" x14ac:dyDescent="0.3">
      <c r="A503" s="43">
        <f t="shared" si="32"/>
        <v>492</v>
      </c>
      <c r="B503" s="19"/>
      <c r="C503" s="19"/>
      <c r="D503" s="13"/>
      <c r="E503" s="13"/>
      <c r="F503" s="128"/>
      <c r="G503" s="44"/>
      <c r="H503" s="44"/>
      <c r="I503" s="44"/>
      <c r="J503" s="62"/>
      <c r="K503" s="44"/>
      <c r="L503" s="73"/>
      <c r="M503" s="45"/>
      <c r="N503" s="45"/>
      <c r="O503" s="45"/>
      <c r="P503" s="45"/>
      <c r="Q503" s="45"/>
      <c r="R503" s="44"/>
      <c r="S503" s="45"/>
      <c r="T503" s="46"/>
      <c r="U503" s="45"/>
      <c r="V503" s="44"/>
      <c r="W503" s="49"/>
      <c r="X503" s="44"/>
      <c r="Y503" s="45"/>
      <c r="Z503" s="44"/>
      <c r="AA503" s="49"/>
      <c r="AB503" s="46"/>
      <c r="AC503" s="49"/>
      <c r="AD503" s="44"/>
      <c r="AE503" s="46"/>
      <c r="AF503" s="46"/>
      <c r="AG503" s="44"/>
      <c r="AH503" s="14">
        <f t="shared" si="29"/>
        <v>0</v>
      </c>
      <c r="AI503" s="47"/>
      <c r="AJ503" s="48"/>
      <c r="AK503" s="47"/>
      <c r="AL503" s="66" t="str">
        <f t="shared" si="30"/>
        <v/>
      </c>
      <c r="AM503" s="44"/>
      <c r="AN503" s="44"/>
      <c r="AO503" s="62"/>
      <c r="AP503" s="44" t="str">
        <f>IF(AND(AM503=Lists!$X$5,AN503="",AO503=""),"A final outcome must be selected and the exit date specified.",IF(OR(AND(AM503=Lists!$X$6,AN503="",AO503=""),AND(AM503=Lists!$X$6,AN503="")),"Further information on the participants circumstance to be added in this column.",IF(AN503=Lists!$Q$13,"Further information on the reason for exit must be added in this column.",IF(AND(AN503&lt;&gt;"",AO503=""),"Exit date must be entered in column AO",""))))</f>
        <v/>
      </c>
      <c r="AQ503" s="44"/>
      <c r="AR503" s="44"/>
      <c r="AS503" s="44"/>
      <c r="AT503" s="44"/>
      <c r="AU503" s="44"/>
      <c r="AV503" s="44"/>
      <c r="AW503" s="62"/>
      <c r="AX503" s="71" t="str">
        <f t="shared" si="31"/>
        <v/>
      </c>
      <c r="BA503" s="52"/>
    </row>
    <row r="504" spans="1:53" ht="31.05" customHeight="1" x14ac:dyDescent="0.3">
      <c r="A504" s="43">
        <f t="shared" si="32"/>
        <v>493</v>
      </c>
      <c r="B504" s="19"/>
      <c r="C504" s="19"/>
      <c r="D504" s="13"/>
      <c r="E504" s="13"/>
      <c r="F504" s="128"/>
      <c r="G504" s="44"/>
      <c r="H504" s="44"/>
      <c r="I504" s="44"/>
      <c r="J504" s="62"/>
      <c r="K504" s="44"/>
      <c r="L504" s="73"/>
      <c r="M504" s="45"/>
      <c r="N504" s="45"/>
      <c r="O504" s="45"/>
      <c r="P504" s="45"/>
      <c r="Q504" s="45"/>
      <c r="R504" s="44"/>
      <c r="S504" s="45"/>
      <c r="T504" s="46"/>
      <c r="U504" s="45"/>
      <c r="V504" s="44"/>
      <c r="W504" s="49"/>
      <c r="X504" s="44"/>
      <c r="Y504" s="45"/>
      <c r="Z504" s="44"/>
      <c r="AA504" s="49"/>
      <c r="AB504" s="46"/>
      <c r="AC504" s="49"/>
      <c r="AD504" s="44"/>
      <c r="AE504" s="46"/>
      <c r="AF504" s="46"/>
      <c r="AG504" s="44"/>
      <c r="AH504" s="14">
        <f t="shared" si="29"/>
        <v>0</v>
      </c>
      <c r="AI504" s="47"/>
      <c r="AJ504" s="48"/>
      <c r="AK504" s="47"/>
      <c r="AL504" s="66" t="str">
        <f t="shared" si="30"/>
        <v/>
      </c>
      <c r="AM504" s="44"/>
      <c r="AN504" s="44"/>
      <c r="AO504" s="62"/>
      <c r="AP504" s="44" t="str">
        <f>IF(AND(AM504=Lists!$X$5,AN504="",AO504=""),"A final outcome must be selected and the exit date specified.",IF(OR(AND(AM504=Lists!$X$6,AN504="",AO504=""),AND(AM504=Lists!$X$6,AN504="")),"Further information on the participants circumstance to be added in this column.",IF(AN504=Lists!$Q$13,"Further information on the reason for exit must be added in this column.",IF(AND(AN504&lt;&gt;"",AO504=""),"Exit date must be entered in column AO",""))))</f>
        <v/>
      </c>
      <c r="AQ504" s="44"/>
      <c r="AR504" s="44"/>
      <c r="AS504" s="44"/>
      <c r="AT504" s="44"/>
      <c r="AU504" s="44"/>
      <c r="AV504" s="44"/>
      <c r="AW504" s="62"/>
      <c r="AX504" s="71" t="str">
        <f t="shared" si="31"/>
        <v/>
      </c>
      <c r="BA504" s="52"/>
    </row>
    <row r="505" spans="1:53" ht="31.05" customHeight="1" x14ac:dyDescent="0.3">
      <c r="A505" s="43">
        <f t="shared" si="32"/>
        <v>494</v>
      </c>
      <c r="B505" s="19"/>
      <c r="C505" s="19"/>
      <c r="D505" s="13"/>
      <c r="E505" s="13"/>
      <c r="F505" s="128"/>
      <c r="G505" s="44"/>
      <c r="H505" s="44"/>
      <c r="I505" s="44"/>
      <c r="J505" s="62"/>
      <c r="K505" s="44"/>
      <c r="L505" s="73"/>
      <c r="M505" s="45"/>
      <c r="N505" s="45"/>
      <c r="O505" s="45"/>
      <c r="P505" s="45"/>
      <c r="Q505" s="45"/>
      <c r="R505" s="44"/>
      <c r="S505" s="45"/>
      <c r="T505" s="46"/>
      <c r="U505" s="45"/>
      <c r="V505" s="44"/>
      <c r="W505" s="49"/>
      <c r="X505" s="44"/>
      <c r="Y505" s="45"/>
      <c r="Z505" s="44"/>
      <c r="AA505" s="49"/>
      <c r="AB505" s="46"/>
      <c r="AC505" s="49"/>
      <c r="AD505" s="44"/>
      <c r="AE505" s="46"/>
      <c r="AF505" s="46"/>
      <c r="AG505" s="44"/>
      <c r="AH505" s="14">
        <f t="shared" si="29"/>
        <v>0</v>
      </c>
      <c r="AI505" s="47"/>
      <c r="AJ505" s="48"/>
      <c r="AK505" s="47"/>
      <c r="AL505" s="66" t="str">
        <f t="shared" si="30"/>
        <v/>
      </c>
      <c r="AM505" s="44"/>
      <c r="AN505" s="44"/>
      <c r="AO505" s="62"/>
      <c r="AP505" s="44" t="str">
        <f>IF(AND(AM505=Lists!$X$5,AN505="",AO505=""),"A final outcome must be selected and the exit date specified.",IF(OR(AND(AM505=Lists!$X$6,AN505="",AO505=""),AND(AM505=Lists!$X$6,AN505="")),"Further information on the participants circumstance to be added in this column.",IF(AN505=Lists!$Q$13,"Further information on the reason for exit must be added in this column.",IF(AND(AN505&lt;&gt;"",AO505=""),"Exit date must be entered in column AO",""))))</f>
        <v/>
      </c>
      <c r="AQ505" s="44"/>
      <c r="AR505" s="44"/>
      <c r="AS505" s="44"/>
      <c r="AT505" s="44"/>
      <c r="AU505" s="44"/>
      <c r="AV505" s="44"/>
      <c r="AW505" s="62"/>
      <c r="AX505" s="71" t="str">
        <f t="shared" si="31"/>
        <v/>
      </c>
      <c r="BA505" s="52"/>
    </row>
    <row r="506" spans="1:53" ht="31.05" customHeight="1" x14ac:dyDescent="0.3">
      <c r="A506" s="43">
        <f t="shared" si="32"/>
        <v>495</v>
      </c>
      <c r="B506" s="19"/>
      <c r="C506" s="19"/>
      <c r="D506" s="13"/>
      <c r="E506" s="13"/>
      <c r="F506" s="128"/>
      <c r="G506" s="44"/>
      <c r="H506" s="44"/>
      <c r="I506" s="44"/>
      <c r="J506" s="62"/>
      <c r="K506" s="44"/>
      <c r="L506" s="73"/>
      <c r="M506" s="45"/>
      <c r="N506" s="45"/>
      <c r="O506" s="45"/>
      <c r="P506" s="45"/>
      <c r="Q506" s="45"/>
      <c r="R506" s="44"/>
      <c r="S506" s="45"/>
      <c r="T506" s="46"/>
      <c r="U506" s="45"/>
      <c r="V506" s="44"/>
      <c r="W506" s="49"/>
      <c r="X506" s="44"/>
      <c r="Y506" s="45"/>
      <c r="Z506" s="44"/>
      <c r="AA506" s="49"/>
      <c r="AB506" s="46"/>
      <c r="AC506" s="49"/>
      <c r="AD506" s="44"/>
      <c r="AE506" s="46"/>
      <c r="AF506" s="46"/>
      <c r="AG506" s="44"/>
      <c r="AH506" s="14">
        <f t="shared" si="29"/>
        <v>0</v>
      </c>
      <c r="AI506" s="47"/>
      <c r="AJ506" s="48"/>
      <c r="AK506" s="47"/>
      <c r="AL506" s="66" t="str">
        <f t="shared" si="30"/>
        <v/>
      </c>
      <c r="AM506" s="44"/>
      <c r="AN506" s="44"/>
      <c r="AO506" s="62"/>
      <c r="AP506" s="44" t="str">
        <f>IF(AND(AM506=Lists!$X$5,AN506="",AO506=""),"A final outcome must be selected and the exit date specified.",IF(OR(AND(AM506=Lists!$X$6,AN506="",AO506=""),AND(AM506=Lists!$X$6,AN506="")),"Further information on the participants circumstance to be added in this column.",IF(AN506=Lists!$Q$13,"Further information on the reason for exit must be added in this column.",IF(AND(AN506&lt;&gt;"",AO506=""),"Exit date must be entered in column AO",""))))</f>
        <v/>
      </c>
      <c r="AQ506" s="44"/>
      <c r="AR506" s="44"/>
      <c r="AS506" s="44"/>
      <c r="AT506" s="44"/>
      <c r="AU506" s="44"/>
      <c r="AV506" s="44"/>
      <c r="AW506" s="62"/>
      <c r="AX506" s="71" t="str">
        <f t="shared" si="31"/>
        <v/>
      </c>
      <c r="BA506" s="52"/>
    </row>
    <row r="507" spans="1:53" ht="31.05" customHeight="1" x14ac:dyDescent="0.3">
      <c r="A507" s="43">
        <f t="shared" si="32"/>
        <v>496</v>
      </c>
      <c r="B507" s="19"/>
      <c r="C507" s="19"/>
      <c r="D507" s="13"/>
      <c r="E507" s="13"/>
      <c r="F507" s="128"/>
      <c r="G507" s="44"/>
      <c r="H507" s="44"/>
      <c r="I507" s="44"/>
      <c r="J507" s="62"/>
      <c r="K507" s="44"/>
      <c r="L507" s="73"/>
      <c r="M507" s="45"/>
      <c r="N507" s="45"/>
      <c r="O507" s="45"/>
      <c r="P507" s="45"/>
      <c r="Q507" s="45"/>
      <c r="R507" s="44"/>
      <c r="S507" s="45"/>
      <c r="T507" s="46"/>
      <c r="U507" s="45"/>
      <c r="V507" s="44"/>
      <c r="W507" s="49"/>
      <c r="X507" s="44"/>
      <c r="Y507" s="45"/>
      <c r="Z507" s="44"/>
      <c r="AA507" s="49"/>
      <c r="AB507" s="46"/>
      <c r="AC507" s="49"/>
      <c r="AD507" s="44"/>
      <c r="AE507" s="46"/>
      <c r="AF507" s="46"/>
      <c r="AG507" s="44"/>
      <c r="AH507" s="14">
        <f t="shared" si="29"/>
        <v>0</v>
      </c>
      <c r="AI507" s="47"/>
      <c r="AJ507" s="48"/>
      <c r="AK507" s="47"/>
      <c r="AL507" s="66" t="str">
        <f t="shared" si="30"/>
        <v/>
      </c>
      <c r="AM507" s="44"/>
      <c r="AN507" s="44"/>
      <c r="AO507" s="62"/>
      <c r="AP507" s="44" t="str">
        <f>IF(AND(AM507=Lists!$X$5,AN507="",AO507=""),"A final outcome must be selected and the exit date specified.",IF(OR(AND(AM507=Lists!$X$6,AN507="",AO507=""),AND(AM507=Lists!$X$6,AN507="")),"Further information on the participants circumstance to be added in this column.",IF(AN507=Lists!$Q$13,"Further information on the reason for exit must be added in this column.",IF(AND(AN507&lt;&gt;"",AO507=""),"Exit date must be entered in column AO",""))))</f>
        <v/>
      </c>
      <c r="AQ507" s="44"/>
      <c r="AR507" s="44"/>
      <c r="AS507" s="44"/>
      <c r="AT507" s="44"/>
      <c r="AU507" s="44"/>
      <c r="AV507" s="44"/>
      <c r="AW507" s="62"/>
      <c r="AX507" s="71" t="str">
        <f t="shared" si="31"/>
        <v/>
      </c>
      <c r="BA507" s="52"/>
    </row>
    <row r="508" spans="1:53" ht="31.05" customHeight="1" x14ac:dyDescent="0.3">
      <c r="A508" s="43">
        <f t="shared" si="32"/>
        <v>497</v>
      </c>
      <c r="B508" s="19"/>
      <c r="C508" s="19"/>
      <c r="D508" s="13"/>
      <c r="E508" s="13"/>
      <c r="F508" s="128"/>
      <c r="G508" s="44"/>
      <c r="H508" s="44"/>
      <c r="I508" s="44"/>
      <c r="J508" s="62"/>
      <c r="K508" s="44"/>
      <c r="L508" s="73"/>
      <c r="M508" s="45"/>
      <c r="N508" s="45"/>
      <c r="O508" s="45"/>
      <c r="P508" s="45"/>
      <c r="Q508" s="45"/>
      <c r="R508" s="44"/>
      <c r="S508" s="45"/>
      <c r="T508" s="46"/>
      <c r="U508" s="45"/>
      <c r="V508" s="44"/>
      <c r="W508" s="49"/>
      <c r="X508" s="44"/>
      <c r="Y508" s="45"/>
      <c r="Z508" s="44"/>
      <c r="AA508" s="49"/>
      <c r="AB508" s="46"/>
      <c r="AC508" s="49"/>
      <c r="AD508" s="44"/>
      <c r="AE508" s="46"/>
      <c r="AF508" s="46"/>
      <c r="AG508" s="44"/>
      <c r="AH508" s="14">
        <f t="shared" si="29"/>
        <v>0</v>
      </c>
      <c r="AI508" s="47"/>
      <c r="AJ508" s="48"/>
      <c r="AK508" s="47"/>
      <c r="AL508" s="66" t="str">
        <f t="shared" si="30"/>
        <v/>
      </c>
      <c r="AM508" s="44"/>
      <c r="AN508" s="44"/>
      <c r="AO508" s="62"/>
      <c r="AP508" s="44" t="str">
        <f>IF(AND(AM508=Lists!$X$5,AN508="",AO508=""),"A final outcome must be selected and the exit date specified.",IF(OR(AND(AM508=Lists!$X$6,AN508="",AO508=""),AND(AM508=Lists!$X$6,AN508="")),"Further information on the participants circumstance to be added in this column.",IF(AN508=Lists!$Q$13,"Further information on the reason for exit must be added in this column.",IF(AND(AN508&lt;&gt;"",AO508=""),"Exit date must be entered in column AO",""))))</f>
        <v/>
      </c>
      <c r="AQ508" s="44"/>
      <c r="AR508" s="44"/>
      <c r="AS508" s="44"/>
      <c r="AT508" s="44"/>
      <c r="AU508" s="44"/>
      <c r="AV508" s="44"/>
      <c r="AW508" s="62"/>
      <c r="AX508" s="71" t="str">
        <f t="shared" si="31"/>
        <v/>
      </c>
      <c r="BA508" s="52"/>
    </row>
    <row r="509" spans="1:53" ht="31.05" customHeight="1" x14ac:dyDescent="0.3">
      <c r="A509" s="43">
        <f t="shared" si="32"/>
        <v>498</v>
      </c>
      <c r="B509" s="19"/>
      <c r="C509" s="19"/>
      <c r="D509" s="13"/>
      <c r="E509" s="13"/>
      <c r="F509" s="128"/>
      <c r="G509" s="44"/>
      <c r="H509" s="44"/>
      <c r="I509" s="44"/>
      <c r="J509" s="62"/>
      <c r="K509" s="44"/>
      <c r="L509" s="73"/>
      <c r="M509" s="45"/>
      <c r="N509" s="45"/>
      <c r="O509" s="45"/>
      <c r="P509" s="45"/>
      <c r="Q509" s="45"/>
      <c r="R509" s="44"/>
      <c r="S509" s="45"/>
      <c r="T509" s="46"/>
      <c r="U509" s="45"/>
      <c r="V509" s="44"/>
      <c r="W509" s="49"/>
      <c r="X509" s="44"/>
      <c r="Y509" s="45"/>
      <c r="Z509" s="44"/>
      <c r="AA509" s="49"/>
      <c r="AB509" s="46"/>
      <c r="AC509" s="49"/>
      <c r="AD509" s="44"/>
      <c r="AE509" s="46"/>
      <c r="AF509" s="46"/>
      <c r="AG509" s="44"/>
      <c r="AH509" s="14">
        <f t="shared" si="29"/>
        <v>0</v>
      </c>
      <c r="AI509" s="47"/>
      <c r="AJ509" s="48"/>
      <c r="AK509" s="47"/>
      <c r="AL509" s="66" t="str">
        <f t="shared" si="30"/>
        <v/>
      </c>
      <c r="AM509" s="44"/>
      <c r="AN509" s="44"/>
      <c r="AO509" s="62"/>
      <c r="AP509" s="44" t="str">
        <f>IF(AND(AM509=Lists!$X$5,AN509="",AO509=""),"A final outcome must be selected and the exit date specified.",IF(OR(AND(AM509=Lists!$X$6,AN509="",AO509=""),AND(AM509=Lists!$X$6,AN509="")),"Further information on the participants circumstance to be added in this column.",IF(AN509=Lists!$Q$13,"Further information on the reason for exit must be added in this column.",IF(AND(AN509&lt;&gt;"",AO509=""),"Exit date must be entered in column AO",""))))</f>
        <v/>
      </c>
      <c r="AQ509" s="44"/>
      <c r="AR509" s="44"/>
      <c r="AS509" s="44"/>
      <c r="AT509" s="44"/>
      <c r="AU509" s="44"/>
      <c r="AV509" s="44"/>
      <c r="AW509" s="62"/>
      <c r="AX509" s="71" t="str">
        <f t="shared" si="31"/>
        <v/>
      </c>
      <c r="BA509" s="52"/>
    </row>
    <row r="510" spans="1:53" ht="31.05" customHeight="1" x14ac:dyDescent="0.3">
      <c r="A510" s="43">
        <f t="shared" si="32"/>
        <v>499</v>
      </c>
      <c r="B510" s="19"/>
      <c r="C510" s="19"/>
      <c r="D510" s="13"/>
      <c r="E510" s="13"/>
      <c r="F510" s="128"/>
      <c r="G510" s="44"/>
      <c r="H510" s="44"/>
      <c r="I510" s="44"/>
      <c r="J510" s="62"/>
      <c r="K510" s="44"/>
      <c r="L510" s="73"/>
      <c r="M510" s="45"/>
      <c r="N510" s="45"/>
      <c r="O510" s="45"/>
      <c r="P510" s="45"/>
      <c r="Q510" s="45"/>
      <c r="R510" s="44"/>
      <c r="S510" s="45"/>
      <c r="T510" s="46"/>
      <c r="U510" s="45"/>
      <c r="V510" s="44"/>
      <c r="W510" s="49"/>
      <c r="X510" s="44"/>
      <c r="Y510" s="45"/>
      <c r="Z510" s="44"/>
      <c r="AA510" s="49"/>
      <c r="AB510" s="46"/>
      <c r="AC510" s="49"/>
      <c r="AD510" s="44"/>
      <c r="AE510" s="46"/>
      <c r="AF510" s="46"/>
      <c r="AG510" s="44"/>
      <c r="AH510" s="14">
        <f t="shared" si="29"/>
        <v>0</v>
      </c>
      <c r="AI510" s="47"/>
      <c r="AJ510" s="48"/>
      <c r="AK510" s="47"/>
      <c r="AL510" s="66" t="str">
        <f t="shared" si="30"/>
        <v/>
      </c>
      <c r="AM510" s="44"/>
      <c r="AN510" s="44"/>
      <c r="AO510" s="62"/>
      <c r="AP510" s="44" t="str">
        <f>IF(AND(AM510=Lists!$X$5,AN510="",AO510=""),"A final outcome must be selected and the exit date specified.",IF(OR(AND(AM510=Lists!$X$6,AN510="",AO510=""),AND(AM510=Lists!$X$6,AN510="")),"Further information on the participants circumstance to be added in this column.",IF(AN510=Lists!$Q$13,"Further information on the reason for exit must be added in this column.",IF(AND(AN510&lt;&gt;"",AO510=""),"Exit date must be entered in column AO",""))))</f>
        <v/>
      </c>
      <c r="AQ510" s="44"/>
      <c r="AR510" s="44"/>
      <c r="AS510" s="44"/>
      <c r="AT510" s="44"/>
      <c r="AU510" s="44"/>
      <c r="AV510" s="44"/>
      <c r="AW510" s="62"/>
      <c r="AX510" s="71" t="str">
        <f t="shared" si="31"/>
        <v/>
      </c>
      <c r="BA510" s="52"/>
    </row>
    <row r="511" spans="1:53" ht="31.05" customHeight="1" x14ac:dyDescent="0.3">
      <c r="A511" s="43">
        <f t="shared" si="32"/>
        <v>500</v>
      </c>
      <c r="B511" s="19"/>
      <c r="C511" s="19"/>
      <c r="D511" s="13"/>
      <c r="E511" s="13"/>
      <c r="F511" s="128"/>
      <c r="G511" s="44"/>
      <c r="H511" s="44"/>
      <c r="I511" s="44"/>
      <c r="J511" s="62"/>
      <c r="K511" s="44"/>
      <c r="L511" s="73"/>
      <c r="M511" s="45"/>
      <c r="N511" s="45"/>
      <c r="O511" s="45"/>
      <c r="P511" s="45"/>
      <c r="Q511" s="45"/>
      <c r="R511" s="44"/>
      <c r="S511" s="45"/>
      <c r="T511" s="46"/>
      <c r="U511" s="45"/>
      <c r="V511" s="44"/>
      <c r="W511" s="49"/>
      <c r="X511" s="44"/>
      <c r="Y511" s="45"/>
      <c r="Z511" s="44"/>
      <c r="AA511" s="49"/>
      <c r="AB511" s="46"/>
      <c r="AC511" s="49"/>
      <c r="AD511" s="44"/>
      <c r="AE511" s="46"/>
      <c r="AF511" s="46"/>
      <c r="AG511" s="44"/>
      <c r="AH511" s="14">
        <f t="shared" si="29"/>
        <v>0</v>
      </c>
      <c r="AI511" s="47"/>
      <c r="AJ511" s="48"/>
      <c r="AK511" s="47"/>
      <c r="AL511" s="66" t="str">
        <f t="shared" si="30"/>
        <v/>
      </c>
      <c r="AM511" s="44"/>
      <c r="AN511" s="44"/>
      <c r="AO511" s="62"/>
      <c r="AP511" s="44" t="str">
        <f>IF(AND(AM511=Lists!$X$5,AN511="",AO511=""),"A final outcome must be selected and the exit date specified.",IF(OR(AND(AM511=Lists!$X$6,AN511="",AO511=""),AND(AM511=Lists!$X$6,AN511="")),"Further information on the participants circumstance to be added in this column.",IF(AN511=Lists!$Q$13,"Further information on the reason for exit must be added in this column.",IF(AND(AN511&lt;&gt;"",AO511=""),"Exit date must be entered in column AO",""))))</f>
        <v/>
      </c>
      <c r="AQ511" s="44"/>
      <c r="AR511" s="44"/>
      <c r="AS511" s="44"/>
      <c r="AT511" s="44"/>
      <c r="AU511" s="44"/>
      <c r="AV511" s="44"/>
      <c r="AW511" s="62"/>
      <c r="AX511" s="71" t="str">
        <f t="shared" si="31"/>
        <v/>
      </c>
      <c r="BA511" s="52"/>
    </row>
    <row r="512" spans="1:53" ht="31.05" customHeight="1" x14ac:dyDescent="0.3">
      <c r="A512" s="43">
        <f t="shared" si="32"/>
        <v>501</v>
      </c>
      <c r="B512" s="19"/>
      <c r="C512" s="19"/>
      <c r="D512" s="13"/>
      <c r="E512" s="13"/>
      <c r="F512" s="128"/>
      <c r="G512" s="44"/>
      <c r="H512" s="44"/>
      <c r="I512" s="44"/>
      <c r="J512" s="62"/>
      <c r="K512" s="44"/>
      <c r="L512" s="73"/>
      <c r="M512" s="45"/>
      <c r="N512" s="45"/>
      <c r="O512" s="45"/>
      <c r="P512" s="45"/>
      <c r="Q512" s="45"/>
      <c r="R512" s="44"/>
      <c r="S512" s="45"/>
      <c r="T512" s="46"/>
      <c r="U512" s="45"/>
      <c r="V512" s="44"/>
      <c r="W512" s="49"/>
      <c r="X512" s="44"/>
      <c r="Y512" s="45"/>
      <c r="Z512" s="44"/>
      <c r="AA512" s="49"/>
      <c r="AB512" s="46"/>
      <c r="AC512" s="49"/>
      <c r="AD512" s="44"/>
      <c r="AE512" s="46"/>
      <c r="AF512" s="46"/>
      <c r="AG512" s="44"/>
      <c r="AH512" s="14">
        <f t="shared" si="29"/>
        <v>0</v>
      </c>
      <c r="AI512" s="47"/>
      <c r="AJ512" s="48"/>
      <c r="AK512" s="47"/>
      <c r="AL512" s="66" t="str">
        <f t="shared" si="30"/>
        <v/>
      </c>
      <c r="AM512" s="44"/>
      <c r="AN512" s="44"/>
      <c r="AO512" s="62"/>
      <c r="AP512" s="44" t="str">
        <f>IF(AND(AM512=Lists!$X$5,AN512="",AO512=""),"A final outcome must be selected and the exit date specified.",IF(OR(AND(AM512=Lists!$X$6,AN512="",AO512=""),AND(AM512=Lists!$X$6,AN512="")),"Further information on the participants circumstance to be added in this column.",IF(AN512=Lists!$Q$13,"Further information on the reason for exit must be added in this column.",IF(AND(AN512&lt;&gt;"",AO512=""),"Exit date must be entered in column AO",""))))</f>
        <v/>
      </c>
      <c r="AQ512" s="44"/>
      <c r="AR512" s="44"/>
      <c r="AS512" s="44"/>
      <c r="AT512" s="44"/>
      <c r="AU512" s="44"/>
      <c r="AV512" s="44"/>
      <c r="AW512" s="62"/>
      <c r="AX512" s="71" t="str">
        <f t="shared" si="31"/>
        <v/>
      </c>
      <c r="BA512" s="52"/>
    </row>
    <row r="513" spans="1:53" ht="31.05" customHeight="1" x14ac:dyDescent="0.3">
      <c r="A513" s="43">
        <f t="shared" si="32"/>
        <v>502</v>
      </c>
      <c r="B513" s="19"/>
      <c r="C513" s="19"/>
      <c r="D513" s="13"/>
      <c r="E513" s="13"/>
      <c r="F513" s="128"/>
      <c r="G513" s="44"/>
      <c r="H513" s="44"/>
      <c r="I513" s="44"/>
      <c r="J513" s="62"/>
      <c r="K513" s="44"/>
      <c r="L513" s="73"/>
      <c r="M513" s="45"/>
      <c r="N513" s="45"/>
      <c r="O513" s="45"/>
      <c r="P513" s="45"/>
      <c r="Q513" s="45"/>
      <c r="R513" s="44"/>
      <c r="S513" s="45"/>
      <c r="T513" s="46"/>
      <c r="U513" s="45"/>
      <c r="V513" s="44"/>
      <c r="W513" s="49"/>
      <c r="X513" s="44"/>
      <c r="Y513" s="45"/>
      <c r="Z513" s="44"/>
      <c r="AA513" s="49"/>
      <c r="AB513" s="46"/>
      <c r="AC513" s="49"/>
      <c r="AD513" s="44"/>
      <c r="AE513" s="46"/>
      <c r="AF513" s="46"/>
      <c r="AG513" s="44"/>
      <c r="AH513" s="14">
        <f t="shared" si="29"/>
        <v>0</v>
      </c>
      <c r="AI513" s="47"/>
      <c r="AJ513" s="48"/>
      <c r="AK513" s="47"/>
      <c r="AL513" s="66" t="str">
        <f t="shared" si="30"/>
        <v/>
      </c>
      <c r="AM513" s="44"/>
      <c r="AN513" s="44"/>
      <c r="AO513" s="62"/>
      <c r="AP513" s="44" t="str">
        <f>IF(AND(AM513=Lists!$X$5,AN513="",AO513=""),"A final outcome must be selected and the exit date specified.",IF(OR(AND(AM513=Lists!$X$6,AN513="",AO513=""),AND(AM513=Lists!$X$6,AN513="")),"Further information on the participants circumstance to be added in this column.",IF(AN513=Lists!$Q$13,"Further information on the reason for exit must be added in this column.",IF(AND(AN513&lt;&gt;"",AO513=""),"Exit date must be entered in column AO",""))))</f>
        <v/>
      </c>
      <c r="AQ513" s="44"/>
      <c r="AR513" s="44"/>
      <c r="AS513" s="44"/>
      <c r="AT513" s="44"/>
      <c r="AU513" s="44"/>
      <c r="AV513" s="44"/>
      <c r="AW513" s="62"/>
      <c r="AX513" s="71" t="str">
        <f t="shared" si="31"/>
        <v/>
      </c>
      <c r="BA513" s="52"/>
    </row>
    <row r="514" spans="1:53" ht="31.05" customHeight="1" x14ac:dyDescent="0.3">
      <c r="A514" s="43">
        <f t="shared" si="32"/>
        <v>503</v>
      </c>
      <c r="B514" s="19"/>
      <c r="C514" s="19"/>
      <c r="D514" s="13"/>
      <c r="E514" s="13"/>
      <c r="F514" s="128"/>
      <c r="G514" s="44"/>
      <c r="H514" s="44"/>
      <c r="I514" s="44"/>
      <c r="J514" s="62"/>
      <c r="K514" s="44"/>
      <c r="L514" s="73"/>
      <c r="M514" s="45"/>
      <c r="N514" s="45"/>
      <c r="O514" s="45"/>
      <c r="P514" s="45"/>
      <c r="Q514" s="45"/>
      <c r="R514" s="44"/>
      <c r="S514" s="45"/>
      <c r="T514" s="46"/>
      <c r="U514" s="45"/>
      <c r="V514" s="44"/>
      <c r="W514" s="49"/>
      <c r="X514" s="44"/>
      <c r="Y514" s="45"/>
      <c r="Z514" s="44"/>
      <c r="AA514" s="49"/>
      <c r="AB514" s="46"/>
      <c r="AC514" s="49"/>
      <c r="AD514" s="44"/>
      <c r="AE514" s="46"/>
      <c r="AF514" s="46"/>
      <c r="AG514" s="44"/>
      <c r="AH514" s="14">
        <f t="shared" si="29"/>
        <v>0</v>
      </c>
      <c r="AI514" s="47"/>
      <c r="AJ514" s="48"/>
      <c r="AK514" s="47"/>
      <c r="AL514" s="66" t="str">
        <f t="shared" si="30"/>
        <v/>
      </c>
      <c r="AM514" s="44"/>
      <c r="AN514" s="44"/>
      <c r="AO514" s="62"/>
      <c r="AP514" s="44" t="str">
        <f>IF(AND(AM514=Lists!$X$5,AN514="",AO514=""),"A final outcome must be selected and the exit date specified.",IF(OR(AND(AM514=Lists!$X$6,AN514="",AO514=""),AND(AM514=Lists!$X$6,AN514="")),"Further information on the participants circumstance to be added in this column.",IF(AN514=Lists!$Q$13,"Further information on the reason for exit must be added in this column.",IF(AND(AN514&lt;&gt;"",AO514=""),"Exit date must be entered in column AO",""))))</f>
        <v/>
      </c>
      <c r="AQ514" s="44"/>
      <c r="AR514" s="44"/>
      <c r="AS514" s="44"/>
      <c r="AT514" s="44"/>
      <c r="AU514" s="44"/>
      <c r="AV514" s="44"/>
      <c r="AW514" s="62"/>
      <c r="AX514" s="71" t="str">
        <f t="shared" si="31"/>
        <v/>
      </c>
      <c r="BA514" s="52"/>
    </row>
    <row r="515" spans="1:53" ht="31.05" customHeight="1" x14ac:dyDescent="0.3">
      <c r="A515" s="43">
        <f t="shared" si="32"/>
        <v>504</v>
      </c>
      <c r="B515" s="19"/>
      <c r="C515" s="19"/>
      <c r="D515" s="13"/>
      <c r="E515" s="13"/>
      <c r="F515" s="128"/>
      <c r="G515" s="44"/>
      <c r="H515" s="44"/>
      <c r="I515" s="44"/>
      <c r="J515" s="62"/>
      <c r="K515" s="44"/>
      <c r="L515" s="73"/>
      <c r="M515" s="45"/>
      <c r="N515" s="45"/>
      <c r="O515" s="45"/>
      <c r="P515" s="45"/>
      <c r="Q515" s="45"/>
      <c r="R515" s="44"/>
      <c r="S515" s="45"/>
      <c r="T515" s="46"/>
      <c r="U515" s="45"/>
      <c r="V515" s="44"/>
      <c r="W515" s="49"/>
      <c r="X515" s="44"/>
      <c r="Y515" s="45"/>
      <c r="Z515" s="44"/>
      <c r="AA515" s="49"/>
      <c r="AB515" s="46"/>
      <c r="AC515" s="49"/>
      <c r="AD515" s="44"/>
      <c r="AE515" s="46"/>
      <c r="AF515" s="46"/>
      <c r="AG515" s="44"/>
      <c r="AH515" s="14">
        <f t="shared" si="29"/>
        <v>0</v>
      </c>
      <c r="AI515" s="47"/>
      <c r="AJ515" s="48"/>
      <c r="AK515" s="47"/>
      <c r="AL515" s="66" t="str">
        <f t="shared" si="30"/>
        <v/>
      </c>
      <c r="AM515" s="44"/>
      <c r="AN515" s="44"/>
      <c r="AO515" s="62"/>
      <c r="AP515" s="44" t="str">
        <f>IF(AND(AM515=Lists!$X$5,AN515="",AO515=""),"A final outcome must be selected and the exit date specified.",IF(OR(AND(AM515=Lists!$X$6,AN515="",AO515=""),AND(AM515=Lists!$X$6,AN515="")),"Further information on the participants circumstance to be added in this column.",IF(AN515=Lists!$Q$13,"Further information on the reason for exit must be added in this column.",IF(AND(AN515&lt;&gt;"",AO515=""),"Exit date must be entered in column AO",""))))</f>
        <v/>
      </c>
      <c r="AQ515" s="44"/>
      <c r="AR515" s="44"/>
      <c r="AS515" s="44"/>
      <c r="AT515" s="44"/>
      <c r="AU515" s="44"/>
      <c r="AV515" s="44"/>
      <c r="AW515" s="62"/>
      <c r="AX515" s="71" t="str">
        <f t="shared" si="31"/>
        <v/>
      </c>
      <c r="BA515" s="52"/>
    </row>
    <row r="516" spans="1:53" ht="31.05" customHeight="1" x14ac:dyDescent="0.3">
      <c r="A516" s="43">
        <f t="shared" si="32"/>
        <v>505</v>
      </c>
      <c r="B516" s="19"/>
      <c r="C516" s="19"/>
      <c r="D516" s="13"/>
      <c r="E516" s="13"/>
      <c r="F516" s="128"/>
      <c r="G516" s="44"/>
      <c r="H516" s="44"/>
      <c r="I516" s="44"/>
      <c r="J516" s="62"/>
      <c r="K516" s="44"/>
      <c r="L516" s="73"/>
      <c r="M516" s="45"/>
      <c r="N516" s="45"/>
      <c r="O516" s="45"/>
      <c r="P516" s="45"/>
      <c r="Q516" s="45"/>
      <c r="R516" s="44"/>
      <c r="S516" s="45"/>
      <c r="T516" s="46"/>
      <c r="U516" s="45"/>
      <c r="V516" s="44"/>
      <c r="W516" s="49"/>
      <c r="X516" s="44"/>
      <c r="Y516" s="45"/>
      <c r="Z516" s="44"/>
      <c r="AA516" s="49"/>
      <c r="AB516" s="46"/>
      <c r="AC516" s="49"/>
      <c r="AD516" s="44"/>
      <c r="AE516" s="46"/>
      <c r="AF516" s="46"/>
      <c r="AG516" s="44"/>
      <c r="AH516" s="14">
        <f t="shared" si="29"/>
        <v>0</v>
      </c>
      <c r="AI516" s="47"/>
      <c r="AJ516" s="48"/>
      <c r="AK516" s="47"/>
      <c r="AL516" s="66" t="str">
        <f t="shared" si="30"/>
        <v/>
      </c>
      <c r="AM516" s="44"/>
      <c r="AN516" s="44"/>
      <c r="AO516" s="62"/>
      <c r="AP516" s="44" t="str">
        <f>IF(AND(AM516=Lists!$X$5,AN516="",AO516=""),"A final outcome must be selected and the exit date specified.",IF(OR(AND(AM516=Lists!$X$6,AN516="",AO516=""),AND(AM516=Lists!$X$6,AN516="")),"Further information on the participants circumstance to be added in this column.",IF(AN516=Lists!$Q$13,"Further information on the reason for exit must be added in this column.",IF(AND(AN516&lt;&gt;"",AO516=""),"Exit date must be entered in column AO",""))))</f>
        <v/>
      </c>
      <c r="AQ516" s="44"/>
      <c r="AR516" s="44"/>
      <c r="AS516" s="44"/>
      <c r="AT516" s="44"/>
      <c r="AU516" s="44"/>
      <c r="AV516" s="44"/>
      <c r="AW516" s="62"/>
      <c r="AX516" s="71" t="str">
        <f t="shared" si="31"/>
        <v/>
      </c>
      <c r="BA516" s="52"/>
    </row>
    <row r="517" spans="1:53" ht="31.05" customHeight="1" x14ac:dyDescent="0.3">
      <c r="A517" s="43">
        <f t="shared" si="32"/>
        <v>506</v>
      </c>
      <c r="B517" s="19"/>
      <c r="C517" s="19"/>
      <c r="D517" s="13"/>
      <c r="E517" s="13"/>
      <c r="F517" s="128"/>
      <c r="G517" s="44"/>
      <c r="H517" s="44"/>
      <c r="I517" s="44"/>
      <c r="J517" s="62"/>
      <c r="K517" s="44"/>
      <c r="L517" s="73"/>
      <c r="M517" s="45"/>
      <c r="N517" s="45"/>
      <c r="O517" s="45"/>
      <c r="P517" s="45"/>
      <c r="Q517" s="45"/>
      <c r="R517" s="44"/>
      <c r="S517" s="45"/>
      <c r="T517" s="46"/>
      <c r="U517" s="45"/>
      <c r="V517" s="44"/>
      <c r="W517" s="49"/>
      <c r="X517" s="44"/>
      <c r="Y517" s="45"/>
      <c r="Z517" s="44"/>
      <c r="AA517" s="49"/>
      <c r="AB517" s="46"/>
      <c r="AC517" s="49"/>
      <c r="AD517" s="44"/>
      <c r="AE517" s="46"/>
      <c r="AF517" s="46"/>
      <c r="AG517" s="44"/>
      <c r="AH517" s="14">
        <f t="shared" si="29"/>
        <v>0</v>
      </c>
      <c r="AI517" s="47"/>
      <c r="AJ517" s="48"/>
      <c r="AK517" s="47"/>
      <c r="AL517" s="66" t="str">
        <f t="shared" si="30"/>
        <v/>
      </c>
      <c r="AM517" s="44"/>
      <c r="AN517" s="44"/>
      <c r="AO517" s="62"/>
      <c r="AP517" s="44" t="str">
        <f>IF(AND(AM517=Lists!$X$5,AN517="",AO517=""),"A final outcome must be selected and the exit date specified.",IF(OR(AND(AM517=Lists!$X$6,AN517="",AO517=""),AND(AM517=Lists!$X$6,AN517="")),"Further information on the participants circumstance to be added in this column.",IF(AN517=Lists!$Q$13,"Further information on the reason for exit must be added in this column.",IF(AND(AN517&lt;&gt;"",AO517=""),"Exit date must be entered in column AO",""))))</f>
        <v/>
      </c>
      <c r="AQ517" s="44"/>
      <c r="AR517" s="44"/>
      <c r="AS517" s="44"/>
      <c r="AT517" s="44"/>
      <c r="AU517" s="44"/>
      <c r="AV517" s="44"/>
      <c r="AW517" s="62"/>
      <c r="AX517" s="71" t="str">
        <f t="shared" si="31"/>
        <v/>
      </c>
      <c r="BA517" s="52"/>
    </row>
    <row r="518" spans="1:53" ht="31.05" customHeight="1" x14ac:dyDescent="0.3">
      <c r="A518" s="43">
        <f t="shared" si="32"/>
        <v>507</v>
      </c>
      <c r="B518" s="19"/>
      <c r="C518" s="19"/>
      <c r="D518" s="13"/>
      <c r="E518" s="13"/>
      <c r="F518" s="128"/>
      <c r="G518" s="44"/>
      <c r="H518" s="44"/>
      <c r="I518" s="44"/>
      <c r="J518" s="62"/>
      <c r="K518" s="44"/>
      <c r="L518" s="73"/>
      <c r="M518" s="45"/>
      <c r="N518" s="45"/>
      <c r="O518" s="45"/>
      <c r="P518" s="45"/>
      <c r="Q518" s="45"/>
      <c r="R518" s="44"/>
      <c r="S518" s="45"/>
      <c r="T518" s="46"/>
      <c r="U518" s="45"/>
      <c r="V518" s="44"/>
      <c r="W518" s="49"/>
      <c r="X518" s="44"/>
      <c r="Y518" s="45"/>
      <c r="Z518" s="44"/>
      <c r="AA518" s="49"/>
      <c r="AB518" s="46"/>
      <c r="AC518" s="49"/>
      <c r="AD518" s="44"/>
      <c r="AE518" s="46"/>
      <c r="AF518" s="46"/>
      <c r="AG518" s="44"/>
      <c r="AH518" s="14">
        <f t="shared" si="29"/>
        <v>0</v>
      </c>
      <c r="AI518" s="47"/>
      <c r="AJ518" s="48"/>
      <c r="AK518" s="47"/>
      <c r="AL518" s="66" t="str">
        <f t="shared" si="30"/>
        <v/>
      </c>
      <c r="AM518" s="44"/>
      <c r="AN518" s="44"/>
      <c r="AO518" s="62"/>
      <c r="AP518" s="44" t="str">
        <f>IF(AND(AM518=Lists!$X$5,AN518="",AO518=""),"A final outcome must be selected and the exit date specified.",IF(OR(AND(AM518=Lists!$X$6,AN518="",AO518=""),AND(AM518=Lists!$X$6,AN518="")),"Further information on the participants circumstance to be added in this column.",IF(AN518=Lists!$Q$13,"Further information on the reason for exit must be added in this column.",IF(AND(AN518&lt;&gt;"",AO518=""),"Exit date must be entered in column AO",""))))</f>
        <v/>
      </c>
      <c r="AQ518" s="44"/>
      <c r="AR518" s="44"/>
      <c r="AS518" s="44"/>
      <c r="AT518" s="44"/>
      <c r="AU518" s="44"/>
      <c r="AV518" s="44"/>
      <c r="AW518" s="62"/>
      <c r="AX518" s="71" t="str">
        <f t="shared" si="31"/>
        <v/>
      </c>
      <c r="BA518" s="52"/>
    </row>
    <row r="519" spans="1:53" ht="31.05" customHeight="1" x14ac:dyDescent="0.3">
      <c r="A519" s="43">
        <f t="shared" si="32"/>
        <v>508</v>
      </c>
      <c r="B519" s="19"/>
      <c r="C519" s="19"/>
      <c r="D519" s="13"/>
      <c r="E519" s="13"/>
      <c r="F519" s="128"/>
      <c r="G519" s="44"/>
      <c r="H519" s="44"/>
      <c r="I519" s="44"/>
      <c r="J519" s="62"/>
      <c r="K519" s="44"/>
      <c r="L519" s="73"/>
      <c r="M519" s="45"/>
      <c r="N519" s="45"/>
      <c r="O519" s="45"/>
      <c r="P519" s="45"/>
      <c r="Q519" s="45"/>
      <c r="R519" s="44"/>
      <c r="S519" s="45"/>
      <c r="T519" s="46"/>
      <c r="U519" s="45"/>
      <c r="V519" s="44"/>
      <c r="W519" s="49"/>
      <c r="X519" s="44"/>
      <c r="Y519" s="45"/>
      <c r="Z519" s="44"/>
      <c r="AA519" s="49"/>
      <c r="AB519" s="46"/>
      <c r="AC519" s="49"/>
      <c r="AD519" s="44"/>
      <c r="AE519" s="46"/>
      <c r="AF519" s="46"/>
      <c r="AG519" s="44"/>
      <c r="AH519" s="14">
        <f t="shared" si="29"/>
        <v>0</v>
      </c>
      <c r="AI519" s="47"/>
      <c r="AJ519" s="48"/>
      <c r="AK519" s="47"/>
      <c r="AL519" s="66" t="str">
        <f t="shared" si="30"/>
        <v/>
      </c>
      <c r="AM519" s="44"/>
      <c r="AN519" s="44"/>
      <c r="AO519" s="62"/>
      <c r="AP519" s="44" t="str">
        <f>IF(AND(AM519=Lists!$X$5,AN519="",AO519=""),"A final outcome must be selected and the exit date specified.",IF(OR(AND(AM519=Lists!$X$6,AN519="",AO519=""),AND(AM519=Lists!$X$6,AN519="")),"Further information on the participants circumstance to be added in this column.",IF(AN519=Lists!$Q$13,"Further information on the reason for exit must be added in this column.",IF(AND(AN519&lt;&gt;"",AO519=""),"Exit date must be entered in column AO",""))))</f>
        <v/>
      </c>
      <c r="AQ519" s="44"/>
      <c r="AR519" s="44"/>
      <c r="AS519" s="44"/>
      <c r="AT519" s="44"/>
      <c r="AU519" s="44"/>
      <c r="AV519" s="44"/>
      <c r="AW519" s="62"/>
      <c r="AX519" s="71" t="str">
        <f t="shared" si="31"/>
        <v/>
      </c>
      <c r="BA519" s="52"/>
    </row>
    <row r="520" spans="1:53" ht="31.05" customHeight="1" x14ac:dyDescent="0.3">
      <c r="A520" s="43">
        <f t="shared" si="32"/>
        <v>509</v>
      </c>
      <c r="B520" s="19"/>
      <c r="C520" s="19"/>
      <c r="D520" s="13"/>
      <c r="E520" s="13"/>
      <c r="F520" s="128"/>
      <c r="G520" s="44"/>
      <c r="H520" s="44"/>
      <c r="I520" s="44"/>
      <c r="J520" s="62"/>
      <c r="K520" s="44"/>
      <c r="L520" s="73"/>
      <c r="M520" s="45"/>
      <c r="N520" s="45"/>
      <c r="O520" s="45"/>
      <c r="P520" s="45"/>
      <c r="Q520" s="45"/>
      <c r="R520" s="44"/>
      <c r="S520" s="45"/>
      <c r="T520" s="46"/>
      <c r="U520" s="45"/>
      <c r="V520" s="44"/>
      <c r="W520" s="49"/>
      <c r="X520" s="44"/>
      <c r="Y520" s="45"/>
      <c r="Z520" s="44"/>
      <c r="AA520" s="49"/>
      <c r="AB520" s="46"/>
      <c r="AC520" s="49"/>
      <c r="AD520" s="44"/>
      <c r="AE520" s="46"/>
      <c r="AF520" s="46"/>
      <c r="AG520" s="44"/>
      <c r="AH520" s="14">
        <f t="shared" si="29"/>
        <v>0</v>
      </c>
      <c r="AI520" s="47"/>
      <c r="AJ520" s="48"/>
      <c r="AK520" s="47"/>
      <c r="AL520" s="66" t="str">
        <f t="shared" si="30"/>
        <v/>
      </c>
      <c r="AM520" s="44"/>
      <c r="AN520" s="44"/>
      <c r="AO520" s="62"/>
      <c r="AP520" s="44" t="str">
        <f>IF(AND(AM520=Lists!$X$5,AN520="",AO520=""),"A final outcome must be selected and the exit date specified.",IF(OR(AND(AM520=Lists!$X$6,AN520="",AO520=""),AND(AM520=Lists!$X$6,AN520="")),"Further information on the participants circumstance to be added in this column.",IF(AN520=Lists!$Q$13,"Further information on the reason for exit must be added in this column.",IF(AND(AN520&lt;&gt;"",AO520=""),"Exit date must be entered in column AO",""))))</f>
        <v/>
      </c>
      <c r="AQ520" s="44"/>
      <c r="AR520" s="44"/>
      <c r="AS520" s="44"/>
      <c r="AT520" s="44"/>
      <c r="AU520" s="44"/>
      <c r="AV520" s="44"/>
      <c r="AW520" s="62"/>
      <c r="AX520" s="71" t="str">
        <f t="shared" si="31"/>
        <v/>
      </c>
      <c r="BA520" s="52"/>
    </row>
    <row r="521" spans="1:53" ht="31.05" customHeight="1" x14ac:dyDescent="0.3">
      <c r="A521" s="43">
        <f t="shared" si="32"/>
        <v>510</v>
      </c>
      <c r="B521" s="19"/>
      <c r="C521" s="19"/>
      <c r="D521" s="13"/>
      <c r="E521" s="13"/>
      <c r="F521" s="128"/>
      <c r="G521" s="44"/>
      <c r="H521" s="44"/>
      <c r="I521" s="44"/>
      <c r="J521" s="62"/>
      <c r="K521" s="44"/>
      <c r="L521" s="73"/>
      <c r="M521" s="45"/>
      <c r="N521" s="45"/>
      <c r="O521" s="45"/>
      <c r="P521" s="45"/>
      <c r="Q521" s="45"/>
      <c r="R521" s="44"/>
      <c r="S521" s="45"/>
      <c r="T521" s="46"/>
      <c r="U521" s="45"/>
      <c r="V521" s="44"/>
      <c r="W521" s="49"/>
      <c r="X521" s="44"/>
      <c r="Y521" s="45"/>
      <c r="Z521" s="44"/>
      <c r="AA521" s="49"/>
      <c r="AB521" s="46"/>
      <c r="AC521" s="49"/>
      <c r="AD521" s="44"/>
      <c r="AE521" s="46"/>
      <c r="AF521" s="46"/>
      <c r="AG521" s="44"/>
      <c r="AH521" s="14">
        <f t="shared" si="29"/>
        <v>0</v>
      </c>
      <c r="AI521" s="47"/>
      <c r="AJ521" s="48"/>
      <c r="AK521" s="47"/>
      <c r="AL521" s="66" t="str">
        <f t="shared" si="30"/>
        <v/>
      </c>
      <c r="AM521" s="44"/>
      <c r="AN521" s="44"/>
      <c r="AO521" s="62"/>
      <c r="AP521" s="44" t="str">
        <f>IF(AND(AM521=Lists!$X$5,AN521="",AO521=""),"A final outcome must be selected and the exit date specified.",IF(OR(AND(AM521=Lists!$X$6,AN521="",AO521=""),AND(AM521=Lists!$X$6,AN521="")),"Further information on the participants circumstance to be added in this column.",IF(AN521=Lists!$Q$13,"Further information on the reason for exit must be added in this column.",IF(AND(AN521&lt;&gt;"",AO521=""),"Exit date must be entered in column AO",""))))</f>
        <v/>
      </c>
      <c r="AQ521" s="44"/>
      <c r="AR521" s="44"/>
      <c r="AS521" s="44"/>
      <c r="AT521" s="44"/>
      <c r="AU521" s="44"/>
      <c r="AV521" s="44"/>
      <c r="AW521" s="62"/>
      <c r="AX521" s="71" t="str">
        <f t="shared" si="31"/>
        <v/>
      </c>
      <c r="BA521" s="52"/>
    </row>
    <row r="522" spans="1:53" ht="31.05" customHeight="1" x14ac:dyDescent="0.3">
      <c r="A522" s="43">
        <f t="shared" si="32"/>
        <v>511</v>
      </c>
      <c r="B522" s="19"/>
      <c r="C522" s="19"/>
      <c r="D522" s="13"/>
      <c r="E522" s="13"/>
      <c r="F522" s="128"/>
      <c r="G522" s="44"/>
      <c r="H522" s="44"/>
      <c r="I522" s="44"/>
      <c r="J522" s="62"/>
      <c r="K522" s="44"/>
      <c r="L522" s="73"/>
      <c r="M522" s="45"/>
      <c r="N522" s="45"/>
      <c r="O522" s="45"/>
      <c r="P522" s="45"/>
      <c r="Q522" s="45"/>
      <c r="R522" s="44"/>
      <c r="S522" s="45"/>
      <c r="T522" s="46"/>
      <c r="U522" s="45"/>
      <c r="V522" s="44"/>
      <c r="W522" s="49"/>
      <c r="X522" s="44"/>
      <c r="Y522" s="45"/>
      <c r="Z522" s="44"/>
      <c r="AA522" s="49"/>
      <c r="AB522" s="46"/>
      <c r="AC522" s="49"/>
      <c r="AD522" s="44"/>
      <c r="AE522" s="46"/>
      <c r="AF522" s="46"/>
      <c r="AG522" s="44"/>
      <c r="AH522" s="14">
        <f t="shared" si="29"/>
        <v>0</v>
      </c>
      <c r="AI522" s="47"/>
      <c r="AJ522" s="48"/>
      <c r="AK522" s="47"/>
      <c r="AL522" s="66" t="str">
        <f t="shared" si="30"/>
        <v/>
      </c>
      <c r="AM522" s="44"/>
      <c r="AN522" s="44"/>
      <c r="AO522" s="62"/>
      <c r="AP522" s="44" t="str">
        <f>IF(AND(AM522=Lists!$X$5,AN522="",AO522=""),"A final outcome must be selected and the exit date specified.",IF(OR(AND(AM522=Lists!$X$6,AN522="",AO522=""),AND(AM522=Lists!$X$6,AN522="")),"Further information on the participants circumstance to be added in this column.",IF(AN522=Lists!$Q$13,"Further information on the reason for exit must be added in this column.",IF(AND(AN522&lt;&gt;"",AO522=""),"Exit date must be entered in column AO",""))))</f>
        <v/>
      </c>
      <c r="AQ522" s="44"/>
      <c r="AR522" s="44"/>
      <c r="AS522" s="44"/>
      <c r="AT522" s="44"/>
      <c r="AU522" s="44"/>
      <c r="AV522" s="44"/>
      <c r="AW522" s="62"/>
      <c r="AX522" s="71" t="str">
        <f t="shared" si="31"/>
        <v/>
      </c>
      <c r="BA522" s="52"/>
    </row>
    <row r="523" spans="1:53" ht="31.05" customHeight="1" x14ac:dyDescent="0.3">
      <c r="A523" s="43">
        <f t="shared" si="32"/>
        <v>512</v>
      </c>
      <c r="B523" s="19"/>
      <c r="C523" s="19"/>
      <c r="D523" s="13"/>
      <c r="E523" s="13"/>
      <c r="F523" s="128"/>
      <c r="G523" s="44"/>
      <c r="H523" s="44"/>
      <c r="I523" s="44"/>
      <c r="J523" s="62"/>
      <c r="K523" s="44"/>
      <c r="L523" s="73"/>
      <c r="M523" s="45"/>
      <c r="N523" s="45"/>
      <c r="O523" s="45"/>
      <c r="P523" s="45"/>
      <c r="Q523" s="45"/>
      <c r="R523" s="44"/>
      <c r="S523" s="45"/>
      <c r="T523" s="46"/>
      <c r="U523" s="45"/>
      <c r="V523" s="44"/>
      <c r="W523" s="49"/>
      <c r="X523" s="44"/>
      <c r="Y523" s="45"/>
      <c r="Z523" s="44"/>
      <c r="AA523" s="49"/>
      <c r="AB523" s="46"/>
      <c r="AC523" s="49"/>
      <c r="AD523" s="44"/>
      <c r="AE523" s="46"/>
      <c r="AF523" s="46"/>
      <c r="AG523" s="44"/>
      <c r="AH523" s="14">
        <f t="shared" si="29"/>
        <v>0</v>
      </c>
      <c r="AI523" s="47"/>
      <c r="AJ523" s="48"/>
      <c r="AK523" s="47"/>
      <c r="AL523" s="66" t="str">
        <f t="shared" si="30"/>
        <v/>
      </c>
      <c r="AM523" s="44"/>
      <c r="AN523" s="44"/>
      <c r="AO523" s="62"/>
      <c r="AP523" s="44" t="str">
        <f>IF(AND(AM523=Lists!$X$5,AN523="",AO523=""),"A final outcome must be selected and the exit date specified.",IF(OR(AND(AM523=Lists!$X$6,AN523="",AO523=""),AND(AM523=Lists!$X$6,AN523="")),"Further information on the participants circumstance to be added in this column.",IF(AN523=Lists!$Q$13,"Further information on the reason for exit must be added in this column.",IF(AND(AN523&lt;&gt;"",AO523=""),"Exit date must be entered in column AO",""))))</f>
        <v/>
      </c>
      <c r="AQ523" s="44"/>
      <c r="AR523" s="44"/>
      <c r="AS523" s="44"/>
      <c r="AT523" s="44"/>
      <c r="AU523" s="44"/>
      <c r="AV523" s="44"/>
      <c r="AW523" s="62"/>
      <c r="AX523" s="71" t="str">
        <f t="shared" si="31"/>
        <v/>
      </c>
      <c r="BA523" s="52"/>
    </row>
    <row r="524" spans="1:53" ht="31.05" customHeight="1" x14ac:dyDescent="0.3">
      <c r="A524" s="43">
        <f t="shared" si="32"/>
        <v>513</v>
      </c>
      <c r="B524" s="19"/>
      <c r="C524" s="19"/>
      <c r="D524" s="13"/>
      <c r="E524" s="13"/>
      <c r="F524" s="128"/>
      <c r="G524" s="44"/>
      <c r="H524" s="44"/>
      <c r="I524" s="44"/>
      <c r="J524" s="62"/>
      <c r="K524" s="44"/>
      <c r="L524" s="73"/>
      <c r="M524" s="45"/>
      <c r="N524" s="45"/>
      <c r="O524" s="45"/>
      <c r="P524" s="45"/>
      <c r="Q524" s="45"/>
      <c r="R524" s="44"/>
      <c r="S524" s="45"/>
      <c r="T524" s="46"/>
      <c r="U524" s="45"/>
      <c r="V524" s="44"/>
      <c r="W524" s="49"/>
      <c r="X524" s="44"/>
      <c r="Y524" s="45"/>
      <c r="Z524" s="44"/>
      <c r="AA524" s="49"/>
      <c r="AB524" s="46"/>
      <c r="AC524" s="49"/>
      <c r="AD524" s="44"/>
      <c r="AE524" s="46"/>
      <c r="AF524" s="46"/>
      <c r="AG524" s="44"/>
      <c r="AH524" s="14">
        <f t="shared" ref="AH524:AH587" si="33">M524+N524+O524+P524+U524+W524+Y524+AA524+AC524+AF524+S524+Q524</f>
        <v>0</v>
      </c>
      <c r="AI524" s="47"/>
      <c r="AJ524" s="48"/>
      <c r="AK524" s="47"/>
      <c r="AL524" s="66" t="str">
        <f t="shared" ref="AL524:AL587" si="34">IF(SUM($AI524:$AK524)=0%,"",IF(SUM($AI524:$AK524)=100%, SUM($AI524:$AK524), "Sum of percentages must equal 100%"))</f>
        <v/>
      </c>
      <c r="AM524" s="44"/>
      <c r="AN524" s="44"/>
      <c r="AO524" s="62"/>
      <c r="AP524" s="44" t="str">
        <f>IF(AND(AM524=Lists!$X$5,AN524="",AO524=""),"A final outcome must be selected and the exit date specified.",IF(OR(AND(AM524=Lists!$X$6,AN524="",AO524=""),AND(AM524=Lists!$X$6,AN524="")),"Further information on the participants circumstance to be added in this column.",IF(AN524=Lists!$Q$13,"Further information on the reason for exit must be added in this column.",IF(AND(AN524&lt;&gt;"",AO524=""),"Exit date must be entered in column AO",""))))</f>
        <v/>
      </c>
      <c r="AQ524" s="44"/>
      <c r="AR524" s="44"/>
      <c r="AS524" s="44"/>
      <c r="AT524" s="44"/>
      <c r="AU524" s="44"/>
      <c r="AV524" s="44"/>
      <c r="AW524" s="62"/>
      <c r="AX524" s="71" t="str">
        <f t="shared" ref="AX524:AX587" si="35">IF(AND($AW524&lt;&gt;"",$AW524&lt;$J524),"Describe how service has assisted ongoing employment.", "")</f>
        <v/>
      </c>
      <c r="BA524" s="52"/>
    </row>
    <row r="525" spans="1:53" ht="31.05" customHeight="1" x14ac:dyDescent="0.3">
      <c r="A525" s="43">
        <f t="shared" si="32"/>
        <v>514</v>
      </c>
      <c r="B525" s="19"/>
      <c r="C525" s="19"/>
      <c r="D525" s="13"/>
      <c r="E525" s="13"/>
      <c r="F525" s="128"/>
      <c r="G525" s="44"/>
      <c r="H525" s="44"/>
      <c r="I525" s="44"/>
      <c r="J525" s="62"/>
      <c r="K525" s="44"/>
      <c r="L525" s="73"/>
      <c r="M525" s="45"/>
      <c r="N525" s="45"/>
      <c r="O525" s="45"/>
      <c r="P525" s="45"/>
      <c r="Q525" s="45"/>
      <c r="R525" s="44"/>
      <c r="S525" s="45"/>
      <c r="T525" s="46"/>
      <c r="U525" s="45"/>
      <c r="V525" s="44"/>
      <c r="W525" s="49"/>
      <c r="X525" s="44"/>
      <c r="Y525" s="45"/>
      <c r="Z525" s="44"/>
      <c r="AA525" s="49"/>
      <c r="AB525" s="46"/>
      <c r="AC525" s="49"/>
      <c r="AD525" s="44"/>
      <c r="AE525" s="46"/>
      <c r="AF525" s="46"/>
      <c r="AG525" s="44"/>
      <c r="AH525" s="14">
        <f t="shared" si="33"/>
        <v>0</v>
      </c>
      <c r="AI525" s="47"/>
      <c r="AJ525" s="48"/>
      <c r="AK525" s="47"/>
      <c r="AL525" s="66" t="str">
        <f t="shared" si="34"/>
        <v/>
      </c>
      <c r="AM525" s="44"/>
      <c r="AN525" s="44"/>
      <c r="AO525" s="62"/>
      <c r="AP525" s="44" t="str">
        <f>IF(AND(AM525=Lists!$X$5,AN525="",AO525=""),"A final outcome must be selected and the exit date specified.",IF(OR(AND(AM525=Lists!$X$6,AN525="",AO525=""),AND(AM525=Lists!$X$6,AN525="")),"Further information on the participants circumstance to be added in this column.",IF(AN525=Lists!$Q$13,"Further information on the reason for exit must be added in this column.",IF(AND(AN525&lt;&gt;"",AO525=""),"Exit date must be entered in column AO",""))))</f>
        <v/>
      </c>
      <c r="AQ525" s="44"/>
      <c r="AR525" s="44"/>
      <c r="AS525" s="44"/>
      <c r="AT525" s="44"/>
      <c r="AU525" s="44"/>
      <c r="AV525" s="44"/>
      <c r="AW525" s="62"/>
      <c r="AX525" s="71" t="str">
        <f t="shared" si="35"/>
        <v/>
      </c>
      <c r="BA525" s="52"/>
    </row>
    <row r="526" spans="1:53" ht="31.05" customHeight="1" x14ac:dyDescent="0.3">
      <c r="A526" s="43">
        <f t="shared" si="32"/>
        <v>515</v>
      </c>
      <c r="B526" s="19"/>
      <c r="C526" s="19"/>
      <c r="D526" s="13"/>
      <c r="E526" s="13"/>
      <c r="F526" s="128"/>
      <c r="G526" s="44"/>
      <c r="H526" s="44"/>
      <c r="I526" s="44"/>
      <c r="J526" s="62"/>
      <c r="K526" s="44"/>
      <c r="L526" s="73"/>
      <c r="M526" s="45"/>
      <c r="N526" s="45"/>
      <c r="O526" s="45"/>
      <c r="P526" s="45"/>
      <c r="Q526" s="45"/>
      <c r="R526" s="44"/>
      <c r="S526" s="45"/>
      <c r="T526" s="46"/>
      <c r="U526" s="45"/>
      <c r="V526" s="44"/>
      <c r="W526" s="49"/>
      <c r="X526" s="44"/>
      <c r="Y526" s="45"/>
      <c r="Z526" s="44"/>
      <c r="AA526" s="49"/>
      <c r="AB526" s="46"/>
      <c r="AC526" s="49"/>
      <c r="AD526" s="44"/>
      <c r="AE526" s="46"/>
      <c r="AF526" s="46"/>
      <c r="AG526" s="44"/>
      <c r="AH526" s="14">
        <f t="shared" si="33"/>
        <v>0</v>
      </c>
      <c r="AI526" s="47"/>
      <c r="AJ526" s="48"/>
      <c r="AK526" s="47"/>
      <c r="AL526" s="66" t="str">
        <f t="shared" si="34"/>
        <v/>
      </c>
      <c r="AM526" s="44"/>
      <c r="AN526" s="44"/>
      <c r="AO526" s="62"/>
      <c r="AP526" s="44" t="str">
        <f>IF(AND(AM526=Lists!$X$5,AN526="",AO526=""),"A final outcome must be selected and the exit date specified.",IF(OR(AND(AM526=Lists!$X$6,AN526="",AO526=""),AND(AM526=Lists!$X$6,AN526="")),"Further information on the participants circumstance to be added in this column.",IF(AN526=Lists!$Q$13,"Further information on the reason for exit must be added in this column.",IF(AND(AN526&lt;&gt;"",AO526=""),"Exit date must be entered in column AO",""))))</f>
        <v/>
      </c>
      <c r="AQ526" s="44"/>
      <c r="AR526" s="44"/>
      <c r="AS526" s="44"/>
      <c r="AT526" s="44"/>
      <c r="AU526" s="44"/>
      <c r="AV526" s="44"/>
      <c r="AW526" s="62"/>
      <c r="AX526" s="71" t="str">
        <f t="shared" si="35"/>
        <v/>
      </c>
      <c r="BA526" s="52"/>
    </row>
    <row r="527" spans="1:53" ht="31.05" customHeight="1" x14ac:dyDescent="0.3">
      <c r="A527" s="43">
        <f t="shared" si="32"/>
        <v>516</v>
      </c>
      <c r="B527" s="19"/>
      <c r="C527" s="19"/>
      <c r="D527" s="13"/>
      <c r="E527" s="13"/>
      <c r="F527" s="128"/>
      <c r="G527" s="44"/>
      <c r="H527" s="44"/>
      <c r="I527" s="44"/>
      <c r="J527" s="62"/>
      <c r="K527" s="44"/>
      <c r="L527" s="73"/>
      <c r="M527" s="45"/>
      <c r="N527" s="45"/>
      <c r="O527" s="45"/>
      <c r="P527" s="45"/>
      <c r="Q527" s="45"/>
      <c r="R527" s="44"/>
      <c r="S527" s="45"/>
      <c r="T527" s="46"/>
      <c r="U527" s="45"/>
      <c r="V527" s="44"/>
      <c r="W527" s="49"/>
      <c r="X527" s="44"/>
      <c r="Y527" s="45"/>
      <c r="Z527" s="44"/>
      <c r="AA527" s="49"/>
      <c r="AB527" s="46"/>
      <c r="AC527" s="49"/>
      <c r="AD527" s="44"/>
      <c r="AE527" s="46"/>
      <c r="AF527" s="46"/>
      <c r="AG527" s="44"/>
      <c r="AH527" s="14">
        <f t="shared" si="33"/>
        <v>0</v>
      </c>
      <c r="AI527" s="47"/>
      <c r="AJ527" s="48"/>
      <c r="AK527" s="47"/>
      <c r="AL527" s="66" t="str">
        <f t="shared" si="34"/>
        <v/>
      </c>
      <c r="AM527" s="44"/>
      <c r="AN527" s="44"/>
      <c r="AO527" s="62"/>
      <c r="AP527" s="44" t="str">
        <f>IF(AND(AM527=Lists!$X$5,AN527="",AO527=""),"A final outcome must be selected and the exit date specified.",IF(OR(AND(AM527=Lists!$X$6,AN527="",AO527=""),AND(AM527=Lists!$X$6,AN527="")),"Further information on the participants circumstance to be added in this column.",IF(AN527=Lists!$Q$13,"Further information on the reason for exit must be added in this column.",IF(AND(AN527&lt;&gt;"",AO527=""),"Exit date must be entered in column AO",""))))</f>
        <v/>
      </c>
      <c r="AQ527" s="44"/>
      <c r="AR527" s="44"/>
      <c r="AS527" s="44"/>
      <c r="AT527" s="44"/>
      <c r="AU527" s="44"/>
      <c r="AV527" s="44"/>
      <c r="AW527" s="62"/>
      <c r="AX527" s="71" t="str">
        <f t="shared" si="35"/>
        <v/>
      </c>
      <c r="BA527" s="52"/>
    </row>
    <row r="528" spans="1:53" ht="31.05" customHeight="1" x14ac:dyDescent="0.3">
      <c r="A528" s="43">
        <f t="shared" si="32"/>
        <v>517</v>
      </c>
      <c r="B528" s="19"/>
      <c r="C528" s="19"/>
      <c r="D528" s="13"/>
      <c r="E528" s="13"/>
      <c r="F528" s="128"/>
      <c r="G528" s="44"/>
      <c r="H528" s="44"/>
      <c r="I528" s="44"/>
      <c r="J528" s="62"/>
      <c r="K528" s="44"/>
      <c r="L528" s="73"/>
      <c r="M528" s="45"/>
      <c r="N528" s="45"/>
      <c r="O528" s="45"/>
      <c r="P528" s="45"/>
      <c r="Q528" s="45"/>
      <c r="R528" s="44"/>
      <c r="S528" s="45"/>
      <c r="T528" s="46"/>
      <c r="U528" s="45"/>
      <c r="V528" s="44"/>
      <c r="W528" s="49"/>
      <c r="X528" s="44"/>
      <c r="Y528" s="45"/>
      <c r="Z528" s="44"/>
      <c r="AA528" s="49"/>
      <c r="AB528" s="46"/>
      <c r="AC528" s="49"/>
      <c r="AD528" s="44"/>
      <c r="AE528" s="46"/>
      <c r="AF528" s="46"/>
      <c r="AG528" s="44"/>
      <c r="AH528" s="14">
        <f t="shared" si="33"/>
        <v>0</v>
      </c>
      <c r="AI528" s="47"/>
      <c r="AJ528" s="48"/>
      <c r="AK528" s="47"/>
      <c r="AL528" s="66" t="str">
        <f t="shared" si="34"/>
        <v/>
      </c>
      <c r="AM528" s="44"/>
      <c r="AN528" s="44"/>
      <c r="AO528" s="62"/>
      <c r="AP528" s="44" t="str">
        <f>IF(AND(AM528=Lists!$X$5,AN528="",AO528=""),"A final outcome must be selected and the exit date specified.",IF(OR(AND(AM528=Lists!$X$6,AN528="",AO528=""),AND(AM528=Lists!$X$6,AN528="")),"Further information on the participants circumstance to be added in this column.",IF(AN528=Lists!$Q$13,"Further information on the reason for exit must be added in this column.",IF(AND(AN528&lt;&gt;"",AO528=""),"Exit date must be entered in column AO",""))))</f>
        <v/>
      </c>
      <c r="AQ528" s="44"/>
      <c r="AR528" s="44"/>
      <c r="AS528" s="44"/>
      <c r="AT528" s="44"/>
      <c r="AU528" s="44"/>
      <c r="AV528" s="44"/>
      <c r="AW528" s="62"/>
      <c r="AX528" s="71" t="str">
        <f t="shared" si="35"/>
        <v/>
      </c>
      <c r="BA528" s="52"/>
    </row>
    <row r="529" spans="1:53" ht="31.05" customHeight="1" x14ac:dyDescent="0.3">
      <c r="A529" s="43">
        <f t="shared" si="32"/>
        <v>518</v>
      </c>
      <c r="B529" s="19"/>
      <c r="C529" s="19"/>
      <c r="D529" s="13"/>
      <c r="E529" s="13"/>
      <c r="F529" s="128"/>
      <c r="G529" s="44"/>
      <c r="H529" s="44"/>
      <c r="I529" s="44"/>
      <c r="J529" s="62"/>
      <c r="K529" s="44"/>
      <c r="L529" s="73"/>
      <c r="M529" s="45"/>
      <c r="N529" s="45"/>
      <c r="O529" s="45"/>
      <c r="P529" s="45"/>
      <c r="Q529" s="45"/>
      <c r="R529" s="44"/>
      <c r="S529" s="45"/>
      <c r="T529" s="46"/>
      <c r="U529" s="45"/>
      <c r="V529" s="44"/>
      <c r="W529" s="49"/>
      <c r="X529" s="44"/>
      <c r="Y529" s="45"/>
      <c r="Z529" s="44"/>
      <c r="AA529" s="49"/>
      <c r="AB529" s="46"/>
      <c r="AC529" s="49"/>
      <c r="AD529" s="44"/>
      <c r="AE529" s="46"/>
      <c r="AF529" s="46"/>
      <c r="AG529" s="44"/>
      <c r="AH529" s="14">
        <f t="shared" si="33"/>
        <v>0</v>
      </c>
      <c r="AI529" s="47"/>
      <c r="AJ529" s="48"/>
      <c r="AK529" s="47"/>
      <c r="AL529" s="66" t="str">
        <f t="shared" si="34"/>
        <v/>
      </c>
      <c r="AM529" s="44"/>
      <c r="AN529" s="44"/>
      <c r="AO529" s="62"/>
      <c r="AP529" s="44" t="str">
        <f>IF(AND(AM529=Lists!$X$5,AN529="",AO529=""),"A final outcome must be selected and the exit date specified.",IF(OR(AND(AM529=Lists!$X$6,AN529="",AO529=""),AND(AM529=Lists!$X$6,AN529="")),"Further information on the participants circumstance to be added in this column.",IF(AN529=Lists!$Q$13,"Further information on the reason for exit must be added in this column.",IF(AND(AN529&lt;&gt;"",AO529=""),"Exit date must be entered in column AO",""))))</f>
        <v/>
      </c>
      <c r="AQ529" s="44"/>
      <c r="AR529" s="44"/>
      <c r="AS529" s="44"/>
      <c r="AT529" s="44"/>
      <c r="AU529" s="44"/>
      <c r="AV529" s="44"/>
      <c r="AW529" s="62"/>
      <c r="AX529" s="71" t="str">
        <f t="shared" si="35"/>
        <v/>
      </c>
      <c r="BA529" s="52"/>
    </row>
    <row r="530" spans="1:53" ht="31.05" customHeight="1" x14ac:dyDescent="0.3">
      <c r="A530" s="43">
        <f t="shared" si="32"/>
        <v>519</v>
      </c>
      <c r="B530" s="19"/>
      <c r="C530" s="19"/>
      <c r="D530" s="13"/>
      <c r="E530" s="13"/>
      <c r="F530" s="128"/>
      <c r="G530" s="44"/>
      <c r="H530" s="44"/>
      <c r="I530" s="44"/>
      <c r="J530" s="62"/>
      <c r="K530" s="44"/>
      <c r="L530" s="73"/>
      <c r="M530" s="45"/>
      <c r="N530" s="45"/>
      <c r="O530" s="45"/>
      <c r="P530" s="45"/>
      <c r="Q530" s="45"/>
      <c r="R530" s="44"/>
      <c r="S530" s="45"/>
      <c r="T530" s="46"/>
      <c r="U530" s="45"/>
      <c r="V530" s="44"/>
      <c r="W530" s="49"/>
      <c r="X530" s="44"/>
      <c r="Y530" s="45"/>
      <c r="Z530" s="44"/>
      <c r="AA530" s="49"/>
      <c r="AB530" s="46"/>
      <c r="AC530" s="49"/>
      <c r="AD530" s="44"/>
      <c r="AE530" s="46"/>
      <c r="AF530" s="46"/>
      <c r="AG530" s="44"/>
      <c r="AH530" s="14">
        <f t="shared" si="33"/>
        <v>0</v>
      </c>
      <c r="AI530" s="47"/>
      <c r="AJ530" s="48"/>
      <c r="AK530" s="47"/>
      <c r="AL530" s="66" t="str">
        <f t="shared" si="34"/>
        <v/>
      </c>
      <c r="AM530" s="44"/>
      <c r="AN530" s="44"/>
      <c r="AO530" s="62"/>
      <c r="AP530" s="44" t="str">
        <f>IF(AND(AM530=Lists!$X$5,AN530="",AO530=""),"A final outcome must be selected and the exit date specified.",IF(OR(AND(AM530=Lists!$X$6,AN530="",AO530=""),AND(AM530=Lists!$X$6,AN530="")),"Further information on the participants circumstance to be added in this column.",IF(AN530=Lists!$Q$13,"Further information on the reason for exit must be added in this column.",IF(AND(AN530&lt;&gt;"",AO530=""),"Exit date must be entered in column AO",""))))</f>
        <v/>
      </c>
      <c r="AQ530" s="44"/>
      <c r="AR530" s="44"/>
      <c r="AS530" s="44"/>
      <c r="AT530" s="44"/>
      <c r="AU530" s="44"/>
      <c r="AV530" s="44"/>
      <c r="AW530" s="62"/>
      <c r="AX530" s="71" t="str">
        <f t="shared" si="35"/>
        <v/>
      </c>
      <c r="BA530" s="52"/>
    </row>
    <row r="531" spans="1:53" ht="31.05" customHeight="1" x14ac:dyDescent="0.3">
      <c r="A531" s="43">
        <f t="shared" si="32"/>
        <v>520</v>
      </c>
      <c r="B531" s="19"/>
      <c r="C531" s="19"/>
      <c r="D531" s="13"/>
      <c r="E531" s="13"/>
      <c r="F531" s="128"/>
      <c r="G531" s="44"/>
      <c r="H531" s="44"/>
      <c r="I531" s="44"/>
      <c r="J531" s="62"/>
      <c r="K531" s="44"/>
      <c r="L531" s="73"/>
      <c r="M531" s="45"/>
      <c r="N531" s="45"/>
      <c r="O531" s="45"/>
      <c r="P531" s="45"/>
      <c r="Q531" s="45"/>
      <c r="R531" s="44"/>
      <c r="S531" s="45"/>
      <c r="T531" s="46"/>
      <c r="U531" s="45"/>
      <c r="V531" s="44"/>
      <c r="W531" s="49"/>
      <c r="X531" s="44"/>
      <c r="Y531" s="45"/>
      <c r="Z531" s="44"/>
      <c r="AA531" s="49"/>
      <c r="AB531" s="46"/>
      <c r="AC531" s="49"/>
      <c r="AD531" s="44"/>
      <c r="AE531" s="46"/>
      <c r="AF531" s="46"/>
      <c r="AG531" s="44"/>
      <c r="AH531" s="14">
        <f t="shared" si="33"/>
        <v>0</v>
      </c>
      <c r="AI531" s="47"/>
      <c r="AJ531" s="48"/>
      <c r="AK531" s="47"/>
      <c r="AL531" s="66" t="str">
        <f t="shared" si="34"/>
        <v/>
      </c>
      <c r="AM531" s="44"/>
      <c r="AN531" s="44"/>
      <c r="AO531" s="62"/>
      <c r="AP531" s="44" t="str">
        <f>IF(AND(AM531=Lists!$X$5,AN531="",AO531=""),"A final outcome must be selected and the exit date specified.",IF(OR(AND(AM531=Lists!$X$6,AN531="",AO531=""),AND(AM531=Lists!$X$6,AN531="")),"Further information on the participants circumstance to be added in this column.",IF(AN531=Lists!$Q$13,"Further information on the reason for exit must be added in this column.",IF(AND(AN531&lt;&gt;"",AO531=""),"Exit date must be entered in column AO",""))))</f>
        <v/>
      </c>
      <c r="AQ531" s="44"/>
      <c r="AR531" s="44"/>
      <c r="AS531" s="44"/>
      <c r="AT531" s="44"/>
      <c r="AU531" s="44"/>
      <c r="AV531" s="44"/>
      <c r="AW531" s="62"/>
      <c r="AX531" s="71" t="str">
        <f t="shared" si="35"/>
        <v/>
      </c>
      <c r="BA531" s="52"/>
    </row>
    <row r="532" spans="1:53" ht="31.05" customHeight="1" x14ac:dyDescent="0.3">
      <c r="A532" s="43">
        <f t="shared" si="32"/>
        <v>521</v>
      </c>
      <c r="B532" s="19"/>
      <c r="C532" s="19"/>
      <c r="D532" s="13"/>
      <c r="E532" s="13"/>
      <c r="F532" s="128"/>
      <c r="G532" s="44"/>
      <c r="H532" s="44"/>
      <c r="I532" s="44"/>
      <c r="J532" s="62"/>
      <c r="K532" s="44"/>
      <c r="L532" s="73"/>
      <c r="M532" s="45"/>
      <c r="N532" s="45"/>
      <c r="O532" s="45"/>
      <c r="P532" s="45"/>
      <c r="Q532" s="45"/>
      <c r="R532" s="44"/>
      <c r="S532" s="45"/>
      <c r="T532" s="46"/>
      <c r="U532" s="45"/>
      <c r="V532" s="44"/>
      <c r="W532" s="49"/>
      <c r="X532" s="44"/>
      <c r="Y532" s="45"/>
      <c r="Z532" s="44"/>
      <c r="AA532" s="49"/>
      <c r="AB532" s="46"/>
      <c r="AC532" s="49"/>
      <c r="AD532" s="44"/>
      <c r="AE532" s="46"/>
      <c r="AF532" s="46"/>
      <c r="AG532" s="44"/>
      <c r="AH532" s="14">
        <f t="shared" si="33"/>
        <v>0</v>
      </c>
      <c r="AI532" s="47"/>
      <c r="AJ532" s="48"/>
      <c r="AK532" s="47"/>
      <c r="AL532" s="66" t="str">
        <f t="shared" si="34"/>
        <v/>
      </c>
      <c r="AM532" s="44"/>
      <c r="AN532" s="44"/>
      <c r="AO532" s="62"/>
      <c r="AP532" s="44" t="str">
        <f>IF(AND(AM532=Lists!$X$5,AN532="",AO532=""),"A final outcome must be selected and the exit date specified.",IF(OR(AND(AM532=Lists!$X$6,AN532="",AO532=""),AND(AM532=Lists!$X$6,AN532="")),"Further information on the participants circumstance to be added in this column.",IF(AN532=Lists!$Q$13,"Further information on the reason for exit must be added in this column.",IF(AND(AN532&lt;&gt;"",AO532=""),"Exit date must be entered in column AO",""))))</f>
        <v/>
      </c>
      <c r="AQ532" s="44"/>
      <c r="AR532" s="44"/>
      <c r="AS532" s="44"/>
      <c r="AT532" s="44"/>
      <c r="AU532" s="44"/>
      <c r="AV532" s="44"/>
      <c r="AW532" s="62"/>
      <c r="AX532" s="71" t="str">
        <f t="shared" si="35"/>
        <v/>
      </c>
      <c r="BA532" s="52"/>
    </row>
    <row r="533" spans="1:53" ht="31.05" customHeight="1" x14ac:dyDescent="0.3">
      <c r="A533" s="43">
        <f t="shared" si="32"/>
        <v>522</v>
      </c>
      <c r="B533" s="19"/>
      <c r="C533" s="19"/>
      <c r="D533" s="13"/>
      <c r="E533" s="13"/>
      <c r="F533" s="128"/>
      <c r="G533" s="44"/>
      <c r="H533" s="44"/>
      <c r="I533" s="44"/>
      <c r="J533" s="62"/>
      <c r="K533" s="44"/>
      <c r="L533" s="73"/>
      <c r="M533" s="45"/>
      <c r="N533" s="45"/>
      <c r="O533" s="45"/>
      <c r="P533" s="45"/>
      <c r="Q533" s="45"/>
      <c r="R533" s="44"/>
      <c r="S533" s="45"/>
      <c r="T533" s="46"/>
      <c r="U533" s="45"/>
      <c r="V533" s="44"/>
      <c r="W533" s="49"/>
      <c r="X533" s="44"/>
      <c r="Y533" s="45"/>
      <c r="Z533" s="44"/>
      <c r="AA533" s="49"/>
      <c r="AB533" s="46"/>
      <c r="AC533" s="49"/>
      <c r="AD533" s="44"/>
      <c r="AE533" s="46"/>
      <c r="AF533" s="46"/>
      <c r="AG533" s="44"/>
      <c r="AH533" s="14">
        <f t="shared" si="33"/>
        <v>0</v>
      </c>
      <c r="AI533" s="47"/>
      <c r="AJ533" s="48"/>
      <c r="AK533" s="47"/>
      <c r="AL533" s="66" t="str">
        <f t="shared" si="34"/>
        <v/>
      </c>
      <c r="AM533" s="44"/>
      <c r="AN533" s="44"/>
      <c r="AO533" s="62"/>
      <c r="AP533" s="44" t="str">
        <f>IF(AND(AM533=Lists!$X$5,AN533="",AO533=""),"A final outcome must be selected and the exit date specified.",IF(OR(AND(AM533=Lists!$X$6,AN533="",AO533=""),AND(AM533=Lists!$X$6,AN533="")),"Further information on the participants circumstance to be added in this column.",IF(AN533=Lists!$Q$13,"Further information on the reason for exit must be added in this column.",IF(AND(AN533&lt;&gt;"",AO533=""),"Exit date must be entered in column AO",""))))</f>
        <v/>
      </c>
      <c r="AQ533" s="44"/>
      <c r="AR533" s="44"/>
      <c r="AS533" s="44"/>
      <c r="AT533" s="44"/>
      <c r="AU533" s="44"/>
      <c r="AV533" s="44"/>
      <c r="AW533" s="62"/>
      <c r="AX533" s="71" t="str">
        <f t="shared" si="35"/>
        <v/>
      </c>
      <c r="BA533" s="52"/>
    </row>
    <row r="534" spans="1:53" ht="31.05" customHeight="1" x14ac:dyDescent="0.3">
      <c r="A534" s="43">
        <f t="shared" si="32"/>
        <v>523</v>
      </c>
      <c r="B534" s="19"/>
      <c r="C534" s="19"/>
      <c r="D534" s="13"/>
      <c r="E534" s="13"/>
      <c r="F534" s="128"/>
      <c r="G534" s="44"/>
      <c r="H534" s="44"/>
      <c r="I534" s="44"/>
      <c r="J534" s="62"/>
      <c r="K534" s="44"/>
      <c r="L534" s="73"/>
      <c r="M534" s="45"/>
      <c r="N534" s="45"/>
      <c r="O534" s="45"/>
      <c r="P534" s="45"/>
      <c r="Q534" s="45"/>
      <c r="R534" s="44"/>
      <c r="S534" s="45"/>
      <c r="T534" s="46"/>
      <c r="U534" s="45"/>
      <c r="V534" s="44"/>
      <c r="W534" s="49"/>
      <c r="X534" s="44"/>
      <c r="Y534" s="45"/>
      <c r="Z534" s="44"/>
      <c r="AA534" s="49"/>
      <c r="AB534" s="46"/>
      <c r="AC534" s="49"/>
      <c r="AD534" s="44"/>
      <c r="AE534" s="46"/>
      <c r="AF534" s="46"/>
      <c r="AG534" s="44"/>
      <c r="AH534" s="14">
        <f t="shared" si="33"/>
        <v>0</v>
      </c>
      <c r="AI534" s="47"/>
      <c r="AJ534" s="48"/>
      <c r="AK534" s="47"/>
      <c r="AL534" s="66" t="str">
        <f t="shared" si="34"/>
        <v/>
      </c>
      <c r="AM534" s="44"/>
      <c r="AN534" s="44"/>
      <c r="AO534" s="62"/>
      <c r="AP534" s="44" t="str">
        <f>IF(AND(AM534=Lists!$X$5,AN534="",AO534=""),"A final outcome must be selected and the exit date specified.",IF(OR(AND(AM534=Lists!$X$6,AN534="",AO534=""),AND(AM534=Lists!$X$6,AN534="")),"Further information on the participants circumstance to be added in this column.",IF(AN534=Lists!$Q$13,"Further information on the reason for exit must be added in this column.",IF(AND(AN534&lt;&gt;"",AO534=""),"Exit date must be entered in column AO",""))))</f>
        <v/>
      </c>
      <c r="AQ534" s="44"/>
      <c r="AR534" s="44"/>
      <c r="AS534" s="44"/>
      <c r="AT534" s="44"/>
      <c r="AU534" s="44"/>
      <c r="AV534" s="44"/>
      <c r="AW534" s="62"/>
      <c r="AX534" s="71" t="str">
        <f t="shared" si="35"/>
        <v/>
      </c>
      <c r="BA534" s="52"/>
    </row>
    <row r="535" spans="1:53" ht="31.05" customHeight="1" x14ac:dyDescent="0.3">
      <c r="A535" s="43">
        <f t="shared" si="32"/>
        <v>524</v>
      </c>
      <c r="B535" s="19"/>
      <c r="C535" s="19"/>
      <c r="D535" s="13"/>
      <c r="E535" s="13"/>
      <c r="F535" s="128"/>
      <c r="G535" s="44"/>
      <c r="H535" s="44"/>
      <c r="I535" s="44"/>
      <c r="J535" s="62"/>
      <c r="K535" s="44"/>
      <c r="L535" s="73"/>
      <c r="M535" s="45"/>
      <c r="N535" s="45"/>
      <c r="O535" s="45"/>
      <c r="P535" s="45"/>
      <c r="Q535" s="45"/>
      <c r="R535" s="44"/>
      <c r="S535" s="45"/>
      <c r="T535" s="46"/>
      <c r="U535" s="45"/>
      <c r="V535" s="44"/>
      <c r="W535" s="49"/>
      <c r="X535" s="44"/>
      <c r="Y535" s="45"/>
      <c r="Z535" s="44"/>
      <c r="AA535" s="49"/>
      <c r="AB535" s="46"/>
      <c r="AC535" s="49"/>
      <c r="AD535" s="44"/>
      <c r="AE535" s="46"/>
      <c r="AF535" s="46"/>
      <c r="AG535" s="44"/>
      <c r="AH535" s="14">
        <f t="shared" si="33"/>
        <v>0</v>
      </c>
      <c r="AI535" s="47"/>
      <c r="AJ535" s="48"/>
      <c r="AK535" s="47"/>
      <c r="AL535" s="66" t="str">
        <f t="shared" si="34"/>
        <v/>
      </c>
      <c r="AM535" s="44"/>
      <c r="AN535" s="44"/>
      <c r="AO535" s="62"/>
      <c r="AP535" s="44" t="str">
        <f>IF(AND(AM535=Lists!$X$5,AN535="",AO535=""),"A final outcome must be selected and the exit date specified.",IF(OR(AND(AM535=Lists!$X$6,AN535="",AO535=""),AND(AM535=Lists!$X$6,AN535="")),"Further information on the participants circumstance to be added in this column.",IF(AN535=Lists!$Q$13,"Further information on the reason for exit must be added in this column.",IF(AND(AN535&lt;&gt;"",AO535=""),"Exit date must be entered in column AO",""))))</f>
        <v/>
      </c>
      <c r="AQ535" s="44"/>
      <c r="AR535" s="44"/>
      <c r="AS535" s="44"/>
      <c r="AT535" s="44"/>
      <c r="AU535" s="44"/>
      <c r="AV535" s="44"/>
      <c r="AW535" s="62"/>
      <c r="AX535" s="71" t="str">
        <f t="shared" si="35"/>
        <v/>
      </c>
      <c r="BA535" s="52"/>
    </row>
    <row r="536" spans="1:53" ht="31.05" customHeight="1" x14ac:dyDescent="0.3">
      <c r="A536" s="43">
        <f t="shared" si="32"/>
        <v>525</v>
      </c>
      <c r="B536" s="19"/>
      <c r="C536" s="19"/>
      <c r="D536" s="13"/>
      <c r="E536" s="13"/>
      <c r="F536" s="128"/>
      <c r="G536" s="44"/>
      <c r="H536" s="44"/>
      <c r="I536" s="44"/>
      <c r="J536" s="62"/>
      <c r="K536" s="44"/>
      <c r="L536" s="73"/>
      <c r="M536" s="45"/>
      <c r="N536" s="45"/>
      <c r="O536" s="45"/>
      <c r="P536" s="45"/>
      <c r="Q536" s="45"/>
      <c r="R536" s="44"/>
      <c r="S536" s="45"/>
      <c r="T536" s="46"/>
      <c r="U536" s="45"/>
      <c r="V536" s="44"/>
      <c r="W536" s="49"/>
      <c r="X536" s="44"/>
      <c r="Y536" s="45"/>
      <c r="Z536" s="44"/>
      <c r="AA536" s="49"/>
      <c r="AB536" s="46"/>
      <c r="AC536" s="49"/>
      <c r="AD536" s="44"/>
      <c r="AE536" s="46"/>
      <c r="AF536" s="46"/>
      <c r="AG536" s="44"/>
      <c r="AH536" s="14">
        <f t="shared" si="33"/>
        <v>0</v>
      </c>
      <c r="AI536" s="47"/>
      <c r="AJ536" s="48"/>
      <c r="AK536" s="47"/>
      <c r="AL536" s="66" t="str">
        <f t="shared" si="34"/>
        <v/>
      </c>
      <c r="AM536" s="44"/>
      <c r="AN536" s="44"/>
      <c r="AO536" s="62"/>
      <c r="AP536" s="44" t="str">
        <f>IF(AND(AM536=Lists!$X$5,AN536="",AO536=""),"A final outcome must be selected and the exit date specified.",IF(OR(AND(AM536=Lists!$X$6,AN536="",AO536=""),AND(AM536=Lists!$X$6,AN536="")),"Further information on the participants circumstance to be added in this column.",IF(AN536=Lists!$Q$13,"Further information on the reason for exit must be added in this column.",IF(AND(AN536&lt;&gt;"",AO536=""),"Exit date must be entered in column AO",""))))</f>
        <v/>
      </c>
      <c r="AQ536" s="44"/>
      <c r="AR536" s="44"/>
      <c r="AS536" s="44"/>
      <c r="AT536" s="44"/>
      <c r="AU536" s="44"/>
      <c r="AV536" s="44"/>
      <c r="AW536" s="62"/>
      <c r="AX536" s="71" t="str">
        <f t="shared" si="35"/>
        <v/>
      </c>
      <c r="BA536" s="52"/>
    </row>
    <row r="537" spans="1:53" ht="31.05" customHeight="1" x14ac:dyDescent="0.3">
      <c r="A537" s="43">
        <f t="shared" si="32"/>
        <v>526</v>
      </c>
      <c r="B537" s="19"/>
      <c r="C537" s="19"/>
      <c r="D537" s="13"/>
      <c r="E537" s="13"/>
      <c r="F537" s="128"/>
      <c r="G537" s="44"/>
      <c r="H537" s="44"/>
      <c r="I537" s="44"/>
      <c r="J537" s="62"/>
      <c r="K537" s="44"/>
      <c r="L537" s="73"/>
      <c r="M537" s="45"/>
      <c r="N537" s="45"/>
      <c r="O537" s="45"/>
      <c r="P537" s="45"/>
      <c r="Q537" s="45"/>
      <c r="R537" s="44"/>
      <c r="S537" s="45"/>
      <c r="T537" s="46"/>
      <c r="U537" s="45"/>
      <c r="V537" s="44"/>
      <c r="W537" s="49"/>
      <c r="X537" s="44"/>
      <c r="Y537" s="45"/>
      <c r="Z537" s="44"/>
      <c r="AA537" s="49"/>
      <c r="AB537" s="46"/>
      <c r="AC537" s="49"/>
      <c r="AD537" s="44"/>
      <c r="AE537" s="46"/>
      <c r="AF537" s="46"/>
      <c r="AG537" s="44"/>
      <c r="AH537" s="14">
        <f t="shared" si="33"/>
        <v>0</v>
      </c>
      <c r="AI537" s="47"/>
      <c r="AJ537" s="48"/>
      <c r="AK537" s="47"/>
      <c r="AL537" s="66" t="str">
        <f t="shared" si="34"/>
        <v/>
      </c>
      <c r="AM537" s="44"/>
      <c r="AN537" s="44"/>
      <c r="AO537" s="62"/>
      <c r="AP537" s="44" t="str">
        <f>IF(AND(AM537=Lists!$X$5,AN537="",AO537=""),"A final outcome must be selected and the exit date specified.",IF(OR(AND(AM537=Lists!$X$6,AN537="",AO537=""),AND(AM537=Lists!$X$6,AN537="")),"Further information on the participants circumstance to be added in this column.",IF(AN537=Lists!$Q$13,"Further information on the reason for exit must be added in this column.",IF(AND(AN537&lt;&gt;"",AO537=""),"Exit date must be entered in column AO",""))))</f>
        <v/>
      </c>
      <c r="AQ537" s="44"/>
      <c r="AR537" s="44"/>
      <c r="AS537" s="44"/>
      <c r="AT537" s="44"/>
      <c r="AU537" s="44"/>
      <c r="AV537" s="44"/>
      <c r="AW537" s="62"/>
      <c r="AX537" s="71" t="str">
        <f t="shared" si="35"/>
        <v/>
      </c>
      <c r="BA537" s="52"/>
    </row>
    <row r="538" spans="1:53" ht="31.05" customHeight="1" x14ac:dyDescent="0.3">
      <c r="A538" s="43">
        <f t="shared" si="32"/>
        <v>527</v>
      </c>
      <c r="B538" s="19"/>
      <c r="C538" s="19"/>
      <c r="D538" s="13"/>
      <c r="E538" s="13"/>
      <c r="F538" s="128"/>
      <c r="G538" s="44"/>
      <c r="H538" s="44"/>
      <c r="I538" s="44"/>
      <c r="J538" s="62"/>
      <c r="K538" s="44"/>
      <c r="L538" s="73"/>
      <c r="M538" s="45"/>
      <c r="N538" s="45"/>
      <c r="O538" s="45"/>
      <c r="P538" s="45"/>
      <c r="Q538" s="45"/>
      <c r="R538" s="44"/>
      <c r="S538" s="45"/>
      <c r="T538" s="46"/>
      <c r="U538" s="45"/>
      <c r="V538" s="44"/>
      <c r="W538" s="49"/>
      <c r="X538" s="44"/>
      <c r="Y538" s="45"/>
      <c r="Z538" s="44"/>
      <c r="AA538" s="49"/>
      <c r="AB538" s="46"/>
      <c r="AC538" s="49"/>
      <c r="AD538" s="44"/>
      <c r="AE538" s="46"/>
      <c r="AF538" s="46"/>
      <c r="AG538" s="44"/>
      <c r="AH538" s="14">
        <f t="shared" si="33"/>
        <v>0</v>
      </c>
      <c r="AI538" s="47"/>
      <c r="AJ538" s="48"/>
      <c r="AK538" s="47"/>
      <c r="AL538" s="66" t="str">
        <f t="shared" si="34"/>
        <v/>
      </c>
      <c r="AM538" s="44"/>
      <c r="AN538" s="44"/>
      <c r="AO538" s="62"/>
      <c r="AP538" s="44" t="str">
        <f>IF(AND(AM538=Lists!$X$5,AN538="",AO538=""),"A final outcome must be selected and the exit date specified.",IF(OR(AND(AM538=Lists!$X$6,AN538="",AO538=""),AND(AM538=Lists!$X$6,AN538="")),"Further information on the participants circumstance to be added in this column.",IF(AN538=Lists!$Q$13,"Further information on the reason for exit must be added in this column.",IF(AND(AN538&lt;&gt;"",AO538=""),"Exit date must be entered in column AO",""))))</f>
        <v/>
      </c>
      <c r="AQ538" s="44"/>
      <c r="AR538" s="44"/>
      <c r="AS538" s="44"/>
      <c r="AT538" s="44"/>
      <c r="AU538" s="44"/>
      <c r="AV538" s="44"/>
      <c r="AW538" s="62"/>
      <c r="AX538" s="71" t="str">
        <f t="shared" si="35"/>
        <v/>
      </c>
      <c r="BA538" s="52"/>
    </row>
    <row r="539" spans="1:53" ht="31.05" customHeight="1" x14ac:dyDescent="0.3">
      <c r="A539" s="43">
        <f t="shared" si="32"/>
        <v>528</v>
      </c>
      <c r="B539" s="19"/>
      <c r="C539" s="19"/>
      <c r="D539" s="13"/>
      <c r="E539" s="13"/>
      <c r="F539" s="128"/>
      <c r="G539" s="44"/>
      <c r="H539" s="44"/>
      <c r="I539" s="44"/>
      <c r="J539" s="62"/>
      <c r="K539" s="44"/>
      <c r="L539" s="73"/>
      <c r="M539" s="45"/>
      <c r="N539" s="45"/>
      <c r="O539" s="45"/>
      <c r="P539" s="45"/>
      <c r="Q539" s="45"/>
      <c r="R539" s="44"/>
      <c r="S539" s="45"/>
      <c r="T539" s="46"/>
      <c r="U539" s="45"/>
      <c r="V539" s="44"/>
      <c r="W539" s="49"/>
      <c r="X539" s="44"/>
      <c r="Y539" s="45"/>
      <c r="Z539" s="44"/>
      <c r="AA539" s="49"/>
      <c r="AB539" s="46"/>
      <c r="AC539" s="49"/>
      <c r="AD539" s="44"/>
      <c r="AE539" s="46"/>
      <c r="AF539" s="46"/>
      <c r="AG539" s="44"/>
      <c r="AH539" s="14">
        <f t="shared" si="33"/>
        <v>0</v>
      </c>
      <c r="AI539" s="47"/>
      <c r="AJ539" s="48"/>
      <c r="AK539" s="47"/>
      <c r="AL539" s="66" t="str">
        <f t="shared" si="34"/>
        <v/>
      </c>
      <c r="AM539" s="44"/>
      <c r="AN539" s="44"/>
      <c r="AO539" s="62"/>
      <c r="AP539" s="44" t="str">
        <f>IF(AND(AM539=Lists!$X$5,AN539="",AO539=""),"A final outcome must be selected and the exit date specified.",IF(OR(AND(AM539=Lists!$X$6,AN539="",AO539=""),AND(AM539=Lists!$X$6,AN539="")),"Further information on the participants circumstance to be added in this column.",IF(AN539=Lists!$Q$13,"Further information on the reason for exit must be added in this column.",IF(AND(AN539&lt;&gt;"",AO539=""),"Exit date must be entered in column AO",""))))</f>
        <v/>
      </c>
      <c r="AQ539" s="44"/>
      <c r="AR539" s="44"/>
      <c r="AS539" s="44"/>
      <c r="AT539" s="44"/>
      <c r="AU539" s="44"/>
      <c r="AV539" s="44"/>
      <c r="AW539" s="62"/>
      <c r="AX539" s="71" t="str">
        <f t="shared" si="35"/>
        <v/>
      </c>
      <c r="BA539" s="52"/>
    </row>
    <row r="540" spans="1:53" ht="31.05" customHeight="1" x14ac:dyDescent="0.3">
      <c r="A540" s="43">
        <f t="shared" si="32"/>
        <v>529</v>
      </c>
      <c r="B540" s="19"/>
      <c r="C540" s="19"/>
      <c r="D540" s="13"/>
      <c r="E540" s="13"/>
      <c r="F540" s="128"/>
      <c r="G540" s="44"/>
      <c r="H540" s="44"/>
      <c r="I540" s="44"/>
      <c r="J540" s="62"/>
      <c r="K540" s="44"/>
      <c r="L540" s="73"/>
      <c r="M540" s="45"/>
      <c r="N540" s="45"/>
      <c r="O540" s="45"/>
      <c r="P540" s="45"/>
      <c r="Q540" s="45"/>
      <c r="R540" s="44"/>
      <c r="S540" s="45"/>
      <c r="T540" s="46"/>
      <c r="U540" s="45"/>
      <c r="V540" s="44"/>
      <c r="W540" s="49"/>
      <c r="X540" s="44"/>
      <c r="Y540" s="45"/>
      <c r="Z540" s="44"/>
      <c r="AA540" s="49"/>
      <c r="AB540" s="46"/>
      <c r="AC540" s="49"/>
      <c r="AD540" s="44"/>
      <c r="AE540" s="46"/>
      <c r="AF540" s="46"/>
      <c r="AG540" s="44"/>
      <c r="AH540" s="14">
        <f t="shared" si="33"/>
        <v>0</v>
      </c>
      <c r="AI540" s="47"/>
      <c r="AJ540" s="48"/>
      <c r="AK540" s="47"/>
      <c r="AL540" s="66" t="str">
        <f t="shared" si="34"/>
        <v/>
      </c>
      <c r="AM540" s="44"/>
      <c r="AN540" s="44"/>
      <c r="AO540" s="62"/>
      <c r="AP540" s="44" t="str">
        <f>IF(AND(AM540=Lists!$X$5,AN540="",AO540=""),"A final outcome must be selected and the exit date specified.",IF(OR(AND(AM540=Lists!$X$6,AN540="",AO540=""),AND(AM540=Lists!$X$6,AN540="")),"Further information on the participants circumstance to be added in this column.",IF(AN540=Lists!$Q$13,"Further information on the reason for exit must be added in this column.",IF(AND(AN540&lt;&gt;"",AO540=""),"Exit date must be entered in column AO",""))))</f>
        <v/>
      </c>
      <c r="AQ540" s="44"/>
      <c r="AR540" s="44"/>
      <c r="AS540" s="44"/>
      <c r="AT540" s="44"/>
      <c r="AU540" s="44"/>
      <c r="AV540" s="44"/>
      <c r="AW540" s="62"/>
      <c r="AX540" s="71" t="str">
        <f t="shared" si="35"/>
        <v/>
      </c>
      <c r="BA540" s="52"/>
    </row>
    <row r="541" spans="1:53" ht="31.05" customHeight="1" x14ac:dyDescent="0.3">
      <c r="A541" s="43">
        <f t="shared" si="32"/>
        <v>530</v>
      </c>
      <c r="B541" s="19"/>
      <c r="C541" s="19"/>
      <c r="D541" s="13"/>
      <c r="E541" s="13"/>
      <c r="F541" s="128"/>
      <c r="G541" s="44"/>
      <c r="H541" s="44"/>
      <c r="I541" s="44"/>
      <c r="J541" s="62"/>
      <c r="K541" s="44"/>
      <c r="L541" s="73"/>
      <c r="M541" s="45"/>
      <c r="N541" s="45"/>
      <c r="O541" s="45"/>
      <c r="P541" s="45"/>
      <c r="Q541" s="45"/>
      <c r="R541" s="44"/>
      <c r="S541" s="45"/>
      <c r="T541" s="46"/>
      <c r="U541" s="45"/>
      <c r="V541" s="44"/>
      <c r="W541" s="49"/>
      <c r="X541" s="44"/>
      <c r="Y541" s="45"/>
      <c r="Z541" s="44"/>
      <c r="AA541" s="49"/>
      <c r="AB541" s="46"/>
      <c r="AC541" s="49"/>
      <c r="AD541" s="44"/>
      <c r="AE541" s="46"/>
      <c r="AF541" s="46"/>
      <c r="AG541" s="44"/>
      <c r="AH541" s="14">
        <f t="shared" si="33"/>
        <v>0</v>
      </c>
      <c r="AI541" s="47"/>
      <c r="AJ541" s="48"/>
      <c r="AK541" s="47"/>
      <c r="AL541" s="66" t="str">
        <f t="shared" si="34"/>
        <v/>
      </c>
      <c r="AM541" s="44"/>
      <c r="AN541" s="44"/>
      <c r="AO541" s="62"/>
      <c r="AP541" s="44" t="str">
        <f>IF(AND(AM541=Lists!$X$5,AN541="",AO541=""),"A final outcome must be selected and the exit date specified.",IF(OR(AND(AM541=Lists!$X$6,AN541="",AO541=""),AND(AM541=Lists!$X$6,AN541="")),"Further information on the participants circumstance to be added in this column.",IF(AN541=Lists!$Q$13,"Further information on the reason for exit must be added in this column.",IF(AND(AN541&lt;&gt;"",AO541=""),"Exit date must be entered in column AO",""))))</f>
        <v/>
      </c>
      <c r="AQ541" s="44"/>
      <c r="AR541" s="44"/>
      <c r="AS541" s="44"/>
      <c r="AT541" s="44"/>
      <c r="AU541" s="44"/>
      <c r="AV541" s="44"/>
      <c r="AW541" s="62"/>
      <c r="AX541" s="71" t="str">
        <f t="shared" si="35"/>
        <v/>
      </c>
      <c r="BA541" s="52"/>
    </row>
    <row r="542" spans="1:53" ht="31.05" customHeight="1" x14ac:dyDescent="0.3">
      <c r="A542" s="43">
        <f t="shared" si="32"/>
        <v>531</v>
      </c>
      <c r="B542" s="19"/>
      <c r="C542" s="19"/>
      <c r="D542" s="13"/>
      <c r="E542" s="13"/>
      <c r="F542" s="128"/>
      <c r="G542" s="44"/>
      <c r="H542" s="44"/>
      <c r="I542" s="44"/>
      <c r="J542" s="62"/>
      <c r="K542" s="44"/>
      <c r="L542" s="73"/>
      <c r="M542" s="45"/>
      <c r="N542" s="45"/>
      <c r="O542" s="45"/>
      <c r="P542" s="45"/>
      <c r="Q542" s="45"/>
      <c r="R542" s="44"/>
      <c r="S542" s="45"/>
      <c r="T542" s="46"/>
      <c r="U542" s="45"/>
      <c r="V542" s="44"/>
      <c r="W542" s="49"/>
      <c r="X542" s="44"/>
      <c r="Y542" s="45"/>
      <c r="Z542" s="44"/>
      <c r="AA542" s="49"/>
      <c r="AB542" s="46"/>
      <c r="AC542" s="49"/>
      <c r="AD542" s="44"/>
      <c r="AE542" s="46"/>
      <c r="AF542" s="46"/>
      <c r="AG542" s="44"/>
      <c r="AH542" s="14">
        <f t="shared" si="33"/>
        <v>0</v>
      </c>
      <c r="AI542" s="47"/>
      <c r="AJ542" s="48"/>
      <c r="AK542" s="47"/>
      <c r="AL542" s="66" t="str">
        <f t="shared" si="34"/>
        <v/>
      </c>
      <c r="AM542" s="44"/>
      <c r="AN542" s="44"/>
      <c r="AO542" s="62"/>
      <c r="AP542" s="44" t="str">
        <f>IF(AND(AM542=Lists!$X$5,AN542="",AO542=""),"A final outcome must be selected and the exit date specified.",IF(OR(AND(AM542=Lists!$X$6,AN542="",AO542=""),AND(AM542=Lists!$X$6,AN542="")),"Further information on the participants circumstance to be added in this column.",IF(AN542=Lists!$Q$13,"Further information on the reason for exit must be added in this column.",IF(AND(AN542&lt;&gt;"",AO542=""),"Exit date must be entered in column AO",""))))</f>
        <v/>
      </c>
      <c r="AQ542" s="44"/>
      <c r="AR542" s="44"/>
      <c r="AS542" s="44"/>
      <c r="AT542" s="44"/>
      <c r="AU542" s="44"/>
      <c r="AV542" s="44"/>
      <c r="AW542" s="62"/>
      <c r="AX542" s="71" t="str">
        <f t="shared" si="35"/>
        <v/>
      </c>
      <c r="BA542" s="52"/>
    </row>
    <row r="543" spans="1:53" ht="31.05" customHeight="1" x14ac:dyDescent="0.3">
      <c r="A543" s="43">
        <f t="shared" si="32"/>
        <v>532</v>
      </c>
      <c r="B543" s="19"/>
      <c r="C543" s="19"/>
      <c r="D543" s="13"/>
      <c r="E543" s="13"/>
      <c r="F543" s="128"/>
      <c r="G543" s="44"/>
      <c r="H543" s="44"/>
      <c r="I543" s="44"/>
      <c r="J543" s="62"/>
      <c r="K543" s="44"/>
      <c r="L543" s="73"/>
      <c r="M543" s="45"/>
      <c r="N543" s="45"/>
      <c r="O543" s="45"/>
      <c r="P543" s="45"/>
      <c r="Q543" s="45"/>
      <c r="R543" s="44"/>
      <c r="S543" s="45"/>
      <c r="T543" s="46"/>
      <c r="U543" s="45"/>
      <c r="V543" s="44"/>
      <c r="W543" s="49"/>
      <c r="X543" s="44"/>
      <c r="Y543" s="45"/>
      <c r="Z543" s="44"/>
      <c r="AA543" s="49"/>
      <c r="AB543" s="46"/>
      <c r="AC543" s="49"/>
      <c r="AD543" s="44"/>
      <c r="AE543" s="46"/>
      <c r="AF543" s="46"/>
      <c r="AG543" s="44"/>
      <c r="AH543" s="14">
        <f t="shared" si="33"/>
        <v>0</v>
      </c>
      <c r="AI543" s="47"/>
      <c r="AJ543" s="48"/>
      <c r="AK543" s="47"/>
      <c r="AL543" s="66" t="str">
        <f t="shared" si="34"/>
        <v/>
      </c>
      <c r="AM543" s="44"/>
      <c r="AN543" s="44"/>
      <c r="AO543" s="62"/>
      <c r="AP543" s="44" t="str">
        <f>IF(AND(AM543=Lists!$X$5,AN543="",AO543=""),"A final outcome must be selected and the exit date specified.",IF(OR(AND(AM543=Lists!$X$6,AN543="",AO543=""),AND(AM543=Lists!$X$6,AN543="")),"Further information on the participants circumstance to be added in this column.",IF(AN543=Lists!$Q$13,"Further information on the reason for exit must be added in this column.",IF(AND(AN543&lt;&gt;"",AO543=""),"Exit date must be entered in column AO",""))))</f>
        <v/>
      </c>
      <c r="AQ543" s="44"/>
      <c r="AR543" s="44"/>
      <c r="AS543" s="44"/>
      <c r="AT543" s="44"/>
      <c r="AU543" s="44"/>
      <c r="AV543" s="44"/>
      <c r="AW543" s="62"/>
      <c r="AX543" s="71" t="str">
        <f t="shared" si="35"/>
        <v/>
      </c>
      <c r="BA543" s="52"/>
    </row>
    <row r="544" spans="1:53" ht="31.05" customHeight="1" x14ac:dyDescent="0.3">
      <c r="A544" s="43">
        <f t="shared" si="32"/>
        <v>533</v>
      </c>
      <c r="B544" s="19"/>
      <c r="C544" s="19"/>
      <c r="D544" s="13"/>
      <c r="E544" s="13"/>
      <c r="F544" s="128"/>
      <c r="G544" s="44"/>
      <c r="H544" s="44"/>
      <c r="I544" s="44"/>
      <c r="J544" s="62"/>
      <c r="K544" s="44"/>
      <c r="L544" s="73"/>
      <c r="M544" s="45"/>
      <c r="N544" s="45"/>
      <c r="O544" s="45"/>
      <c r="P544" s="45"/>
      <c r="Q544" s="45"/>
      <c r="R544" s="44"/>
      <c r="S544" s="45"/>
      <c r="T544" s="46"/>
      <c r="U544" s="45"/>
      <c r="V544" s="44"/>
      <c r="W544" s="49"/>
      <c r="X544" s="44"/>
      <c r="Y544" s="45"/>
      <c r="Z544" s="44"/>
      <c r="AA544" s="49"/>
      <c r="AB544" s="46"/>
      <c r="AC544" s="49"/>
      <c r="AD544" s="44"/>
      <c r="AE544" s="46"/>
      <c r="AF544" s="46"/>
      <c r="AG544" s="44"/>
      <c r="AH544" s="14">
        <f t="shared" si="33"/>
        <v>0</v>
      </c>
      <c r="AI544" s="47"/>
      <c r="AJ544" s="48"/>
      <c r="AK544" s="47"/>
      <c r="AL544" s="66" t="str">
        <f t="shared" si="34"/>
        <v/>
      </c>
      <c r="AM544" s="44"/>
      <c r="AN544" s="44"/>
      <c r="AO544" s="62"/>
      <c r="AP544" s="44" t="str">
        <f>IF(AND(AM544=Lists!$X$5,AN544="",AO544=""),"A final outcome must be selected and the exit date specified.",IF(OR(AND(AM544=Lists!$X$6,AN544="",AO544=""),AND(AM544=Lists!$X$6,AN544="")),"Further information on the participants circumstance to be added in this column.",IF(AN544=Lists!$Q$13,"Further information on the reason for exit must be added in this column.",IF(AND(AN544&lt;&gt;"",AO544=""),"Exit date must be entered in column AO",""))))</f>
        <v/>
      </c>
      <c r="AQ544" s="44"/>
      <c r="AR544" s="44"/>
      <c r="AS544" s="44"/>
      <c r="AT544" s="44"/>
      <c r="AU544" s="44"/>
      <c r="AV544" s="44"/>
      <c r="AW544" s="62"/>
      <c r="AX544" s="71" t="str">
        <f t="shared" si="35"/>
        <v/>
      </c>
      <c r="BA544" s="52"/>
    </row>
    <row r="545" spans="1:53" ht="31.05" customHeight="1" x14ac:dyDescent="0.3">
      <c r="A545" s="43">
        <f t="shared" si="32"/>
        <v>534</v>
      </c>
      <c r="B545" s="19"/>
      <c r="C545" s="19"/>
      <c r="D545" s="13"/>
      <c r="E545" s="13"/>
      <c r="F545" s="128"/>
      <c r="G545" s="44"/>
      <c r="H545" s="44"/>
      <c r="I545" s="44"/>
      <c r="J545" s="62"/>
      <c r="K545" s="44"/>
      <c r="L545" s="73"/>
      <c r="M545" s="45"/>
      <c r="N545" s="45"/>
      <c r="O545" s="45"/>
      <c r="P545" s="45"/>
      <c r="Q545" s="45"/>
      <c r="R545" s="44"/>
      <c r="S545" s="45"/>
      <c r="T545" s="46"/>
      <c r="U545" s="45"/>
      <c r="V545" s="44"/>
      <c r="W545" s="49"/>
      <c r="X545" s="44"/>
      <c r="Y545" s="45"/>
      <c r="Z545" s="44"/>
      <c r="AA545" s="49"/>
      <c r="AB545" s="46"/>
      <c r="AC545" s="49"/>
      <c r="AD545" s="44"/>
      <c r="AE545" s="46"/>
      <c r="AF545" s="46"/>
      <c r="AG545" s="44"/>
      <c r="AH545" s="14">
        <f t="shared" si="33"/>
        <v>0</v>
      </c>
      <c r="AI545" s="47"/>
      <c r="AJ545" s="48"/>
      <c r="AK545" s="47"/>
      <c r="AL545" s="66" t="str">
        <f t="shared" si="34"/>
        <v/>
      </c>
      <c r="AM545" s="44"/>
      <c r="AN545" s="44"/>
      <c r="AO545" s="62"/>
      <c r="AP545" s="44" t="str">
        <f>IF(AND(AM545=Lists!$X$5,AN545="",AO545=""),"A final outcome must be selected and the exit date specified.",IF(OR(AND(AM545=Lists!$X$6,AN545="",AO545=""),AND(AM545=Lists!$X$6,AN545="")),"Further information on the participants circumstance to be added in this column.",IF(AN545=Lists!$Q$13,"Further information on the reason for exit must be added in this column.",IF(AND(AN545&lt;&gt;"",AO545=""),"Exit date must be entered in column AO",""))))</f>
        <v/>
      </c>
      <c r="AQ545" s="44"/>
      <c r="AR545" s="44"/>
      <c r="AS545" s="44"/>
      <c r="AT545" s="44"/>
      <c r="AU545" s="44"/>
      <c r="AV545" s="44"/>
      <c r="AW545" s="62"/>
      <c r="AX545" s="71" t="str">
        <f t="shared" si="35"/>
        <v/>
      </c>
      <c r="BA545" s="52"/>
    </row>
    <row r="546" spans="1:53" ht="31.05" customHeight="1" x14ac:dyDescent="0.3">
      <c r="A546" s="43">
        <f t="shared" si="32"/>
        <v>535</v>
      </c>
      <c r="B546" s="19"/>
      <c r="C546" s="19"/>
      <c r="D546" s="13"/>
      <c r="E546" s="13"/>
      <c r="F546" s="128"/>
      <c r="G546" s="44"/>
      <c r="H546" s="44"/>
      <c r="I546" s="44"/>
      <c r="J546" s="62"/>
      <c r="K546" s="44"/>
      <c r="L546" s="73"/>
      <c r="M546" s="45"/>
      <c r="N546" s="45"/>
      <c r="O546" s="45"/>
      <c r="P546" s="45"/>
      <c r="Q546" s="45"/>
      <c r="R546" s="44"/>
      <c r="S546" s="45"/>
      <c r="T546" s="46"/>
      <c r="U546" s="45"/>
      <c r="V546" s="44"/>
      <c r="W546" s="49"/>
      <c r="X546" s="44"/>
      <c r="Y546" s="45"/>
      <c r="Z546" s="44"/>
      <c r="AA546" s="49"/>
      <c r="AB546" s="46"/>
      <c r="AC546" s="49"/>
      <c r="AD546" s="44"/>
      <c r="AE546" s="46"/>
      <c r="AF546" s="46"/>
      <c r="AG546" s="44"/>
      <c r="AH546" s="14">
        <f t="shared" si="33"/>
        <v>0</v>
      </c>
      <c r="AI546" s="47"/>
      <c r="AJ546" s="48"/>
      <c r="AK546" s="47"/>
      <c r="AL546" s="66" t="str">
        <f t="shared" si="34"/>
        <v/>
      </c>
      <c r="AM546" s="44"/>
      <c r="AN546" s="44"/>
      <c r="AO546" s="62"/>
      <c r="AP546" s="44" t="str">
        <f>IF(AND(AM546=Lists!$X$5,AN546="",AO546=""),"A final outcome must be selected and the exit date specified.",IF(OR(AND(AM546=Lists!$X$6,AN546="",AO546=""),AND(AM546=Lists!$X$6,AN546="")),"Further information on the participants circumstance to be added in this column.",IF(AN546=Lists!$Q$13,"Further information on the reason for exit must be added in this column.",IF(AND(AN546&lt;&gt;"",AO546=""),"Exit date must be entered in column AO",""))))</f>
        <v/>
      </c>
      <c r="AQ546" s="44"/>
      <c r="AR546" s="44"/>
      <c r="AS546" s="44"/>
      <c r="AT546" s="44"/>
      <c r="AU546" s="44"/>
      <c r="AV546" s="44"/>
      <c r="AW546" s="62"/>
      <c r="AX546" s="71" t="str">
        <f t="shared" si="35"/>
        <v/>
      </c>
      <c r="BA546" s="52"/>
    </row>
    <row r="547" spans="1:53" ht="31.05" customHeight="1" x14ac:dyDescent="0.3">
      <c r="A547" s="43">
        <f t="shared" si="32"/>
        <v>536</v>
      </c>
      <c r="B547" s="19"/>
      <c r="C547" s="19"/>
      <c r="D547" s="13"/>
      <c r="E547" s="13"/>
      <c r="F547" s="128"/>
      <c r="G547" s="44"/>
      <c r="H547" s="44"/>
      <c r="I547" s="44"/>
      <c r="J547" s="62"/>
      <c r="K547" s="44"/>
      <c r="L547" s="73"/>
      <c r="M547" s="45"/>
      <c r="N547" s="45"/>
      <c r="O547" s="45"/>
      <c r="P547" s="45"/>
      <c r="Q547" s="45"/>
      <c r="R547" s="44"/>
      <c r="S547" s="45"/>
      <c r="T547" s="46"/>
      <c r="U547" s="45"/>
      <c r="V547" s="44"/>
      <c r="W547" s="49"/>
      <c r="X547" s="44"/>
      <c r="Y547" s="45"/>
      <c r="Z547" s="44"/>
      <c r="AA547" s="49"/>
      <c r="AB547" s="46"/>
      <c r="AC547" s="49"/>
      <c r="AD547" s="44"/>
      <c r="AE547" s="46"/>
      <c r="AF547" s="46"/>
      <c r="AG547" s="44"/>
      <c r="AH547" s="14">
        <f t="shared" si="33"/>
        <v>0</v>
      </c>
      <c r="AI547" s="47"/>
      <c r="AJ547" s="48"/>
      <c r="AK547" s="47"/>
      <c r="AL547" s="66" t="str">
        <f t="shared" si="34"/>
        <v/>
      </c>
      <c r="AM547" s="44"/>
      <c r="AN547" s="44"/>
      <c r="AO547" s="62"/>
      <c r="AP547" s="44" t="str">
        <f>IF(AND(AM547=Lists!$X$5,AN547="",AO547=""),"A final outcome must be selected and the exit date specified.",IF(OR(AND(AM547=Lists!$X$6,AN547="",AO547=""),AND(AM547=Lists!$X$6,AN547="")),"Further information on the participants circumstance to be added in this column.",IF(AN547=Lists!$Q$13,"Further information on the reason for exit must be added in this column.",IF(AND(AN547&lt;&gt;"",AO547=""),"Exit date must be entered in column AO",""))))</f>
        <v/>
      </c>
      <c r="AQ547" s="44"/>
      <c r="AR547" s="44"/>
      <c r="AS547" s="44"/>
      <c r="AT547" s="44"/>
      <c r="AU547" s="44"/>
      <c r="AV547" s="44"/>
      <c r="AW547" s="62"/>
      <c r="AX547" s="71" t="str">
        <f t="shared" si="35"/>
        <v/>
      </c>
      <c r="BA547" s="52"/>
    </row>
    <row r="548" spans="1:53" ht="31.05" customHeight="1" x14ac:dyDescent="0.3">
      <c r="A548" s="43">
        <f t="shared" ref="A548:A611" si="36">A547+1</f>
        <v>537</v>
      </c>
      <c r="B548" s="19"/>
      <c r="C548" s="19"/>
      <c r="D548" s="13"/>
      <c r="E548" s="13"/>
      <c r="F548" s="128"/>
      <c r="G548" s="44"/>
      <c r="H548" s="44"/>
      <c r="I548" s="44"/>
      <c r="J548" s="62"/>
      <c r="K548" s="44"/>
      <c r="L548" s="73"/>
      <c r="M548" s="45"/>
      <c r="N548" s="45"/>
      <c r="O548" s="45"/>
      <c r="P548" s="45"/>
      <c r="Q548" s="45"/>
      <c r="R548" s="44"/>
      <c r="S548" s="45"/>
      <c r="T548" s="46"/>
      <c r="U548" s="45"/>
      <c r="V548" s="44"/>
      <c r="W548" s="49"/>
      <c r="X548" s="44"/>
      <c r="Y548" s="45"/>
      <c r="Z548" s="44"/>
      <c r="AA548" s="49"/>
      <c r="AB548" s="46"/>
      <c r="AC548" s="49"/>
      <c r="AD548" s="44"/>
      <c r="AE548" s="46"/>
      <c r="AF548" s="46"/>
      <c r="AG548" s="44"/>
      <c r="AH548" s="14">
        <f t="shared" si="33"/>
        <v>0</v>
      </c>
      <c r="AI548" s="47"/>
      <c r="AJ548" s="48"/>
      <c r="AK548" s="47"/>
      <c r="AL548" s="66" t="str">
        <f t="shared" si="34"/>
        <v/>
      </c>
      <c r="AM548" s="44"/>
      <c r="AN548" s="44"/>
      <c r="AO548" s="62"/>
      <c r="AP548" s="44" t="str">
        <f>IF(AND(AM548=Lists!$X$5,AN548="",AO548=""),"A final outcome must be selected and the exit date specified.",IF(OR(AND(AM548=Lists!$X$6,AN548="",AO548=""),AND(AM548=Lists!$X$6,AN548="")),"Further information on the participants circumstance to be added in this column.",IF(AN548=Lists!$Q$13,"Further information on the reason for exit must be added in this column.",IF(AND(AN548&lt;&gt;"",AO548=""),"Exit date must be entered in column AO",""))))</f>
        <v/>
      </c>
      <c r="AQ548" s="44"/>
      <c r="AR548" s="44"/>
      <c r="AS548" s="44"/>
      <c r="AT548" s="44"/>
      <c r="AU548" s="44"/>
      <c r="AV548" s="44"/>
      <c r="AW548" s="62"/>
      <c r="AX548" s="71" t="str">
        <f t="shared" si="35"/>
        <v/>
      </c>
      <c r="BA548" s="52"/>
    </row>
    <row r="549" spans="1:53" ht="31.05" customHeight="1" x14ac:dyDescent="0.3">
      <c r="A549" s="43">
        <f t="shared" si="36"/>
        <v>538</v>
      </c>
      <c r="B549" s="19"/>
      <c r="C549" s="19"/>
      <c r="D549" s="13"/>
      <c r="E549" s="13"/>
      <c r="F549" s="128"/>
      <c r="G549" s="44"/>
      <c r="H549" s="44"/>
      <c r="I549" s="44"/>
      <c r="J549" s="62"/>
      <c r="K549" s="44"/>
      <c r="L549" s="73"/>
      <c r="M549" s="45"/>
      <c r="N549" s="45"/>
      <c r="O549" s="45"/>
      <c r="P549" s="45"/>
      <c r="Q549" s="45"/>
      <c r="R549" s="44"/>
      <c r="S549" s="45"/>
      <c r="T549" s="46"/>
      <c r="U549" s="45"/>
      <c r="V549" s="44"/>
      <c r="W549" s="49"/>
      <c r="X549" s="44"/>
      <c r="Y549" s="45"/>
      <c r="Z549" s="44"/>
      <c r="AA549" s="49"/>
      <c r="AB549" s="46"/>
      <c r="AC549" s="49"/>
      <c r="AD549" s="44"/>
      <c r="AE549" s="46"/>
      <c r="AF549" s="46"/>
      <c r="AG549" s="44"/>
      <c r="AH549" s="14">
        <f t="shared" si="33"/>
        <v>0</v>
      </c>
      <c r="AI549" s="47"/>
      <c r="AJ549" s="48"/>
      <c r="AK549" s="47"/>
      <c r="AL549" s="66" t="str">
        <f t="shared" si="34"/>
        <v/>
      </c>
      <c r="AM549" s="44"/>
      <c r="AN549" s="44"/>
      <c r="AO549" s="62"/>
      <c r="AP549" s="44" t="str">
        <f>IF(AND(AM549=Lists!$X$5,AN549="",AO549=""),"A final outcome must be selected and the exit date specified.",IF(OR(AND(AM549=Lists!$X$6,AN549="",AO549=""),AND(AM549=Lists!$X$6,AN549="")),"Further information on the participants circumstance to be added in this column.",IF(AN549=Lists!$Q$13,"Further information on the reason for exit must be added in this column.",IF(AND(AN549&lt;&gt;"",AO549=""),"Exit date must be entered in column AO",""))))</f>
        <v/>
      </c>
      <c r="AQ549" s="44"/>
      <c r="AR549" s="44"/>
      <c r="AS549" s="44"/>
      <c r="AT549" s="44"/>
      <c r="AU549" s="44"/>
      <c r="AV549" s="44"/>
      <c r="AW549" s="62"/>
      <c r="AX549" s="71" t="str">
        <f t="shared" si="35"/>
        <v/>
      </c>
      <c r="BA549" s="52"/>
    </row>
    <row r="550" spans="1:53" ht="31.05" customHeight="1" x14ac:dyDescent="0.3">
      <c r="A550" s="43">
        <f t="shared" si="36"/>
        <v>539</v>
      </c>
      <c r="B550" s="19"/>
      <c r="C550" s="19"/>
      <c r="D550" s="13"/>
      <c r="E550" s="13"/>
      <c r="F550" s="128"/>
      <c r="G550" s="44"/>
      <c r="H550" s="44"/>
      <c r="I550" s="44"/>
      <c r="J550" s="62"/>
      <c r="K550" s="44"/>
      <c r="L550" s="73"/>
      <c r="M550" s="45"/>
      <c r="N550" s="45"/>
      <c r="O550" s="45"/>
      <c r="P550" s="45"/>
      <c r="Q550" s="45"/>
      <c r="R550" s="44"/>
      <c r="S550" s="45"/>
      <c r="T550" s="46"/>
      <c r="U550" s="45"/>
      <c r="V550" s="44"/>
      <c r="W550" s="49"/>
      <c r="X550" s="44"/>
      <c r="Y550" s="45"/>
      <c r="Z550" s="44"/>
      <c r="AA550" s="49"/>
      <c r="AB550" s="46"/>
      <c r="AC550" s="49"/>
      <c r="AD550" s="44"/>
      <c r="AE550" s="46"/>
      <c r="AF550" s="46"/>
      <c r="AG550" s="44"/>
      <c r="AH550" s="14">
        <f t="shared" si="33"/>
        <v>0</v>
      </c>
      <c r="AI550" s="47"/>
      <c r="AJ550" s="48"/>
      <c r="AK550" s="47"/>
      <c r="AL550" s="66" t="str">
        <f t="shared" si="34"/>
        <v/>
      </c>
      <c r="AM550" s="44"/>
      <c r="AN550" s="44"/>
      <c r="AO550" s="62"/>
      <c r="AP550" s="44" t="str">
        <f>IF(AND(AM550=Lists!$X$5,AN550="",AO550=""),"A final outcome must be selected and the exit date specified.",IF(OR(AND(AM550=Lists!$X$6,AN550="",AO550=""),AND(AM550=Lists!$X$6,AN550="")),"Further information on the participants circumstance to be added in this column.",IF(AN550=Lists!$Q$13,"Further information on the reason for exit must be added in this column.",IF(AND(AN550&lt;&gt;"",AO550=""),"Exit date must be entered in column AO",""))))</f>
        <v/>
      </c>
      <c r="AQ550" s="44"/>
      <c r="AR550" s="44"/>
      <c r="AS550" s="44"/>
      <c r="AT550" s="44"/>
      <c r="AU550" s="44"/>
      <c r="AV550" s="44"/>
      <c r="AW550" s="62"/>
      <c r="AX550" s="71" t="str">
        <f t="shared" si="35"/>
        <v/>
      </c>
      <c r="BA550" s="52"/>
    </row>
    <row r="551" spans="1:53" ht="31.05" customHeight="1" x14ac:dyDescent="0.3">
      <c r="A551" s="43">
        <f t="shared" si="36"/>
        <v>540</v>
      </c>
      <c r="B551" s="19"/>
      <c r="C551" s="19"/>
      <c r="D551" s="13"/>
      <c r="E551" s="13"/>
      <c r="F551" s="128"/>
      <c r="G551" s="44"/>
      <c r="H551" s="44"/>
      <c r="I551" s="44"/>
      <c r="J551" s="62"/>
      <c r="K551" s="44"/>
      <c r="L551" s="73"/>
      <c r="M551" s="45"/>
      <c r="N551" s="45"/>
      <c r="O551" s="45"/>
      <c r="P551" s="45"/>
      <c r="Q551" s="45"/>
      <c r="R551" s="44"/>
      <c r="S551" s="45"/>
      <c r="T551" s="46"/>
      <c r="U551" s="45"/>
      <c r="V551" s="44"/>
      <c r="W551" s="49"/>
      <c r="X551" s="44"/>
      <c r="Y551" s="45"/>
      <c r="Z551" s="44"/>
      <c r="AA551" s="49"/>
      <c r="AB551" s="46"/>
      <c r="AC551" s="49"/>
      <c r="AD551" s="44"/>
      <c r="AE551" s="46"/>
      <c r="AF551" s="46"/>
      <c r="AG551" s="44"/>
      <c r="AH551" s="14">
        <f t="shared" si="33"/>
        <v>0</v>
      </c>
      <c r="AI551" s="47"/>
      <c r="AJ551" s="48"/>
      <c r="AK551" s="47"/>
      <c r="AL551" s="66" t="str">
        <f t="shared" si="34"/>
        <v/>
      </c>
      <c r="AM551" s="44"/>
      <c r="AN551" s="44"/>
      <c r="AO551" s="62"/>
      <c r="AP551" s="44" t="str">
        <f>IF(AND(AM551=Lists!$X$5,AN551="",AO551=""),"A final outcome must be selected and the exit date specified.",IF(OR(AND(AM551=Lists!$X$6,AN551="",AO551=""),AND(AM551=Lists!$X$6,AN551="")),"Further information on the participants circumstance to be added in this column.",IF(AN551=Lists!$Q$13,"Further information on the reason for exit must be added in this column.",IF(AND(AN551&lt;&gt;"",AO551=""),"Exit date must be entered in column AO",""))))</f>
        <v/>
      </c>
      <c r="AQ551" s="44"/>
      <c r="AR551" s="44"/>
      <c r="AS551" s="44"/>
      <c r="AT551" s="44"/>
      <c r="AU551" s="44"/>
      <c r="AV551" s="44"/>
      <c r="AW551" s="62"/>
      <c r="AX551" s="71" t="str">
        <f t="shared" si="35"/>
        <v/>
      </c>
      <c r="BA551" s="52"/>
    </row>
    <row r="552" spans="1:53" ht="31.05" customHeight="1" x14ac:dyDescent="0.3">
      <c r="A552" s="43">
        <f t="shared" si="36"/>
        <v>541</v>
      </c>
      <c r="B552" s="19"/>
      <c r="C552" s="19"/>
      <c r="D552" s="13"/>
      <c r="E552" s="13"/>
      <c r="F552" s="128"/>
      <c r="G552" s="44"/>
      <c r="H552" s="44"/>
      <c r="I552" s="44"/>
      <c r="J552" s="62"/>
      <c r="K552" s="44"/>
      <c r="L552" s="73"/>
      <c r="M552" s="45"/>
      <c r="N552" s="45"/>
      <c r="O552" s="45"/>
      <c r="P552" s="45"/>
      <c r="Q552" s="45"/>
      <c r="R552" s="44"/>
      <c r="S552" s="45"/>
      <c r="T552" s="46"/>
      <c r="U552" s="45"/>
      <c r="V552" s="44"/>
      <c r="W552" s="49"/>
      <c r="X552" s="44"/>
      <c r="Y552" s="45"/>
      <c r="Z552" s="44"/>
      <c r="AA552" s="49"/>
      <c r="AB552" s="46"/>
      <c r="AC552" s="49"/>
      <c r="AD552" s="44"/>
      <c r="AE552" s="46"/>
      <c r="AF552" s="46"/>
      <c r="AG552" s="44"/>
      <c r="AH552" s="14">
        <f t="shared" si="33"/>
        <v>0</v>
      </c>
      <c r="AI552" s="47"/>
      <c r="AJ552" s="48"/>
      <c r="AK552" s="47"/>
      <c r="AL552" s="66" t="str">
        <f t="shared" si="34"/>
        <v/>
      </c>
      <c r="AM552" s="44"/>
      <c r="AN552" s="44"/>
      <c r="AO552" s="62"/>
      <c r="AP552" s="44" t="str">
        <f>IF(AND(AM552=Lists!$X$5,AN552="",AO552=""),"A final outcome must be selected and the exit date specified.",IF(OR(AND(AM552=Lists!$X$6,AN552="",AO552=""),AND(AM552=Lists!$X$6,AN552="")),"Further information on the participants circumstance to be added in this column.",IF(AN552=Lists!$Q$13,"Further information on the reason for exit must be added in this column.",IF(AND(AN552&lt;&gt;"",AO552=""),"Exit date must be entered in column AO",""))))</f>
        <v/>
      </c>
      <c r="AQ552" s="44"/>
      <c r="AR552" s="44"/>
      <c r="AS552" s="44"/>
      <c r="AT552" s="44"/>
      <c r="AU552" s="44"/>
      <c r="AV552" s="44"/>
      <c r="AW552" s="62"/>
      <c r="AX552" s="71" t="str">
        <f t="shared" si="35"/>
        <v/>
      </c>
      <c r="BA552" s="52"/>
    </row>
    <row r="553" spans="1:53" ht="31.05" customHeight="1" x14ac:dyDescent="0.3">
      <c r="A553" s="43">
        <f t="shared" si="36"/>
        <v>542</v>
      </c>
      <c r="B553" s="19"/>
      <c r="C553" s="19"/>
      <c r="D553" s="13"/>
      <c r="E553" s="13"/>
      <c r="F553" s="128"/>
      <c r="G553" s="44"/>
      <c r="H553" s="44"/>
      <c r="I553" s="44"/>
      <c r="J553" s="62"/>
      <c r="K553" s="44"/>
      <c r="L553" s="73"/>
      <c r="M553" s="45"/>
      <c r="N553" s="45"/>
      <c r="O553" s="45"/>
      <c r="P553" s="45"/>
      <c r="Q553" s="45"/>
      <c r="R553" s="44"/>
      <c r="S553" s="45"/>
      <c r="T553" s="46"/>
      <c r="U553" s="45"/>
      <c r="V553" s="44"/>
      <c r="W553" s="49"/>
      <c r="X553" s="44"/>
      <c r="Y553" s="45"/>
      <c r="Z553" s="44"/>
      <c r="AA553" s="49"/>
      <c r="AB553" s="46"/>
      <c r="AC553" s="49"/>
      <c r="AD553" s="44"/>
      <c r="AE553" s="46"/>
      <c r="AF553" s="46"/>
      <c r="AG553" s="44"/>
      <c r="AH553" s="14">
        <f t="shared" si="33"/>
        <v>0</v>
      </c>
      <c r="AI553" s="47"/>
      <c r="AJ553" s="48"/>
      <c r="AK553" s="47"/>
      <c r="AL553" s="66" t="str">
        <f t="shared" si="34"/>
        <v/>
      </c>
      <c r="AM553" s="44"/>
      <c r="AN553" s="44"/>
      <c r="AO553" s="62"/>
      <c r="AP553" s="44" t="str">
        <f>IF(AND(AM553=Lists!$X$5,AN553="",AO553=""),"A final outcome must be selected and the exit date specified.",IF(OR(AND(AM553=Lists!$X$6,AN553="",AO553=""),AND(AM553=Lists!$X$6,AN553="")),"Further information on the participants circumstance to be added in this column.",IF(AN553=Lists!$Q$13,"Further information on the reason for exit must be added in this column.",IF(AND(AN553&lt;&gt;"",AO553=""),"Exit date must be entered in column AO",""))))</f>
        <v/>
      </c>
      <c r="AQ553" s="44"/>
      <c r="AR553" s="44"/>
      <c r="AS553" s="44"/>
      <c r="AT553" s="44"/>
      <c r="AU553" s="44"/>
      <c r="AV553" s="44"/>
      <c r="AW553" s="62"/>
      <c r="AX553" s="71" t="str">
        <f t="shared" si="35"/>
        <v/>
      </c>
      <c r="BA553" s="52"/>
    </row>
    <row r="554" spans="1:53" ht="31.05" customHeight="1" x14ac:dyDescent="0.3">
      <c r="A554" s="43">
        <f t="shared" si="36"/>
        <v>543</v>
      </c>
      <c r="B554" s="19"/>
      <c r="C554" s="19"/>
      <c r="D554" s="13"/>
      <c r="E554" s="13"/>
      <c r="F554" s="128"/>
      <c r="G554" s="44"/>
      <c r="H554" s="44"/>
      <c r="I554" s="44"/>
      <c r="J554" s="62"/>
      <c r="K554" s="44"/>
      <c r="L554" s="73"/>
      <c r="M554" s="45"/>
      <c r="N554" s="45"/>
      <c r="O554" s="45"/>
      <c r="P554" s="45"/>
      <c r="Q554" s="45"/>
      <c r="R554" s="44"/>
      <c r="S554" s="45"/>
      <c r="T554" s="46"/>
      <c r="U554" s="45"/>
      <c r="V554" s="44"/>
      <c r="W554" s="49"/>
      <c r="X554" s="44"/>
      <c r="Y554" s="45"/>
      <c r="Z554" s="44"/>
      <c r="AA554" s="49"/>
      <c r="AB554" s="46"/>
      <c r="AC554" s="49"/>
      <c r="AD554" s="44"/>
      <c r="AE554" s="46"/>
      <c r="AF554" s="46"/>
      <c r="AG554" s="44"/>
      <c r="AH554" s="14">
        <f t="shared" si="33"/>
        <v>0</v>
      </c>
      <c r="AI554" s="47"/>
      <c r="AJ554" s="48"/>
      <c r="AK554" s="47"/>
      <c r="AL554" s="66" t="str">
        <f t="shared" si="34"/>
        <v/>
      </c>
      <c r="AM554" s="44"/>
      <c r="AN554" s="44"/>
      <c r="AO554" s="62"/>
      <c r="AP554" s="44" t="str">
        <f>IF(AND(AM554=Lists!$X$5,AN554="",AO554=""),"A final outcome must be selected and the exit date specified.",IF(OR(AND(AM554=Lists!$X$6,AN554="",AO554=""),AND(AM554=Lists!$X$6,AN554="")),"Further information on the participants circumstance to be added in this column.",IF(AN554=Lists!$Q$13,"Further information on the reason for exit must be added in this column.",IF(AND(AN554&lt;&gt;"",AO554=""),"Exit date must be entered in column AO",""))))</f>
        <v/>
      </c>
      <c r="AQ554" s="44"/>
      <c r="AR554" s="44"/>
      <c r="AS554" s="44"/>
      <c r="AT554" s="44"/>
      <c r="AU554" s="44"/>
      <c r="AV554" s="44"/>
      <c r="AW554" s="62"/>
      <c r="AX554" s="71" t="str">
        <f t="shared" si="35"/>
        <v/>
      </c>
      <c r="BA554" s="52"/>
    </row>
    <row r="555" spans="1:53" ht="31.05" customHeight="1" x14ac:dyDescent="0.3">
      <c r="A555" s="43">
        <f t="shared" si="36"/>
        <v>544</v>
      </c>
      <c r="B555" s="19"/>
      <c r="C555" s="19"/>
      <c r="D555" s="13"/>
      <c r="E555" s="13"/>
      <c r="F555" s="128"/>
      <c r="G555" s="44"/>
      <c r="H555" s="44"/>
      <c r="I555" s="44"/>
      <c r="J555" s="62"/>
      <c r="K555" s="44"/>
      <c r="L555" s="73"/>
      <c r="M555" s="45"/>
      <c r="N555" s="45"/>
      <c r="O555" s="45"/>
      <c r="P555" s="45"/>
      <c r="Q555" s="45"/>
      <c r="R555" s="44"/>
      <c r="S555" s="45"/>
      <c r="T555" s="46"/>
      <c r="U555" s="45"/>
      <c r="V555" s="44"/>
      <c r="W555" s="49"/>
      <c r="X555" s="44"/>
      <c r="Y555" s="45"/>
      <c r="Z555" s="44"/>
      <c r="AA555" s="49"/>
      <c r="AB555" s="46"/>
      <c r="AC555" s="49"/>
      <c r="AD555" s="44"/>
      <c r="AE555" s="46"/>
      <c r="AF555" s="46"/>
      <c r="AG555" s="44"/>
      <c r="AH555" s="14">
        <f t="shared" si="33"/>
        <v>0</v>
      </c>
      <c r="AI555" s="47"/>
      <c r="AJ555" s="48"/>
      <c r="AK555" s="47"/>
      <c r="AL555" s="66" t="str">
        <f t="shared" si="34"/>
        <v/>
      </c>
      <c r="AM555" s="44"/>
      <c r="AN555" s="44"/>
      <c r="AO555" s="62"/>
      <c r="AP555" s="44" t="str">
        <f>IF(AND(AM555=Lists!$X$5,AN555="",AO555=""),"A final outcome must be selected and the exit date specified.",IF(OR(AND(AM555=Lists!$X$6,AN555="",AO555=""),AND(AM555=Lists!$X$6,AN555="")),"Further information on the participants circumstance to be added in this column.",IF(AN555=Lists!$Q$13,"Further information on the reason for exit must be added in this column.",IF(AND(AN555&lt;&gt;"",AO555=""),"Exit date must be entered in column AO",""))))</f>
        <v/>
      </c>
      <c r="AQ555" s="44"/>
      <c r="AR555" s="44"/>
      <c r="AS555" s="44"/>
      <c r="AT555" s="44"/>
      <c r="AU555" s="44"/>
      <c r="AV555" s="44"/>
      <c r="AW555" s="62"/>
      <c r="AX555" s="71" t="str">
        <f t="shared" si="35"/>
        <v/>
      </c>
      <c r="BA555" s="52"/>
    </row>
    <row r="556" spans="1:53" ht="31.05" customHeight="1" x14ac:dyDescent="0.3">
      <c r="A556" s="43">
        <f t="shared" si="36"/>
        <v>545</v>
      </c>
      <c r="B556" s="19"/>
      <c r="C556" s="19"/>
      <c r="D556" s="13"/>
      <c r="E556" s="13"/>
      <c r="F556" s="128"/>
      <c r="G556" s="44"/>
      <c r="H556" s="44"/>
      <c r="I556" s="44"/>
      <c r="J556" s="62"/>
      <c r="K556" s="44"/>
      <c r="L556" s="73"/>
      <c r="M556" s="45"/>
      <c r="N556" s="45"/>
      <c r="O556" s="45"/>
      <c r="P556" s="45"/>
      <c r="Q556" s="45"/>
      <c r="R556" s="44"/>
      <c r="S556" s="45"/>
      <c r="T556" s="46"/>
      <c r="U556" s="45"/>
      <c r="V556" s="44"/>
      <c r="W556" s="49"/>
      <c r="X556" s="44"/>
      <c r="Y556" s="45"/>
      <c r="Z556" s="44"/>
      <c r="AA556" s="49"/>
      <c r="AB556" s="46"/>
      <c r="AC556" s="49"/>
      <c r="AD556" s="44"/>
      <c r="AE556" s="46"/>
      <c r="AF556" s="46"/>
      <c r="AG556" s="44"/>
      <c r="AH556" s="14">
        <f t="shared" si="33"/>
        <v>0</v>
      </c>
      <c r="AI556" s="47"/>
      <c r="AJ556" s="48"/>
      <c r="AK556" s="47"/>
      <c r="AL556" s="66" t="str">
        <f t="shared" si="34"/>
        <v/>
      </c>
      <c r="AM556" s="44"/>
      <c r="AN556" s="44"/>
      <c r="AO556" s="62"/>
      <c r="AP556" s="44" t="str">
        <f>IF(AND(AM556=Lists!$X$5,AN556="",AO556=""),"A final outcome must be selected and the exit date specified.",IF(OR(AND(AM556=Lists!$X$6,AN556="",AO556=""),AND(AM556=Lists!$X$6,AN556="")),"Further information on the participants circumstance to be added in this column.",IF(AN556=Lists!$Q$13,"Further information on the reason for exit must be added in this column.",IF(AND(AN556&lt;&gt;"",AO556=""),"Exit date must be entered in column AO",""))))</f>
        <v/>
      </c>
      <c r="AQ556" s="44"/>
      <c r="AR556" s="44"/>
      <c r="AS556" s="44"/>
      <c r="AT556" s="44"/>
      <c r="AU556" s="44"/>
      <c r="AV556" s="44"/>
      <c r="AW556" s="62"/>
      <c r="AX556" s="71" t="str">
        <f t="shared" si="35"/>
        <v/>
      </c>
      <c r="BA556" s="52"/>
    </row>
    <row r="557" spans="1:53" ht="31.05" customHeight="1" x14ac:dyDescent="0.3">
      <c r="A557" s="43">
        <f t="shared" si="36"/>
        <v>546</v>
      </c>
      <c r="B557" s="19"/>
      <c r="C557" s="19"/>
      <c r="D557" s="13"/>
      <c r="E557" s="13"/>
      <c r="F557" s="128"/>
      <c r="G557" s="44"/>
      <c r="H557" s="44"/>
      <c r="I557" s="44"/>
      <c r="J557" s="62"/>
      <c r="K557" s="44"/>
      <c r="L557" s="73"/>
      <c r="M557" s="45"/>
      <c r="N557" s="45"/>
      <c r="O557" s="45"/>
      <c r="P557" s="45"/>
      <c r="Q557" s="45"/>
      <c r="R557" s="44"/>
      <c r="S557" s="45"/>
      <c r="T557" s="46"/>
      <c r="U557" s="45"/>
      <c r="V557" s="44"/>
      <c r="W557" s="49"/>
      <c r="X557" s="44"/>
      <c r="Y557" s="45"/>
      <c r="Z557" s="44"/>
      <c r="AA557" s="49"/>
      <c r="AB557" s="46"/>
      <c r="AC557" s="49"/>
      <c r="AD557" s="44"/>
      <c r="AE557" s="46"/>
      <c r="AF557" s="46"/>
      <c r="AG557" s="44"/>
      <c r="AH557" s="14">
        <f t="shared" si="33"/>
        <v>0</v>
      </c>
      <c r="AI557" s="47"/>
      <c r="AJ557" s="48"/>
      <c r="AK557" s="47"/>
      <c r="AL557" s="66" t="str">
        <f t="shared" si="34"/>
        <v/>
      </c>
      <c r="AM557" s="44"/>
      <c r="AN557" s="44"/>
      <c r="AO557" s="62"/>
      <c r="AP557" s="44" t="str">
        <f>IF(AND(AM557=Lists!$X$5,AN557="",AO557=""),"A final outcome must be selected and the exit date specified.",IF(OR(AND(AM557=Lists!$X$6,AN557="",AO557=""),AND(AM557=Lists!$X$6,AN557="")),"Further information on the participants circumstance to be added in this column.",IF(AN557=Lists!$Q$13,"Further information on the reason for exit must be added in this column.",IF(AND(AN557&lt;&gt;"",AO557=""),"Exit date must be entered in column AO",""))))</f>
        <v/>
      </c>
      <c r="AQ557" s="44"/>
      <c r="AR557" s="44"/>
      <c r="AS557" s="44"/>
      <c r="AT557" s="44"/>
      <c r="AU557" s="44"/>
      <c r="AV557" s="44"/>
      <c r="AW557" s="62"/>
      <c r="AX557" s="71" t="str">
        <f t="shared" si="35"/>
        <v/>
      </c>
      <c r="BA557" s="52"/>
    </row>
    <row r="558" spans="1:53" ht="31.05" customHeight="1" x14ac:dyDescent="0.3">
      <c r="A558" s="43">
        <f t="shared" si="36"/>
        <v>547</v>
      </c>
      <c r="B558" s="19"/>
      <c r="C558" s="19"/>
      <c r="D558" s="13"/>
      <c r="E558" s="13"/>
      <c r="F558" s="128"/>
      <c r="G558" s="44"/>
      <c r="H558" s="44"/>
      <c r="I558" s="44"/>
      <c r="J558" s="62"/>
      <c r="K558" s="44"/>
      <c r="L558" s="73"/>
      <c r="M558" s="45"/>
      <c r="N558" s="45"/>
      <c r="O558" s="45"/>
      <c r="P558" s="45"/>
      <c r="Q558" s="45"/>
      <c r="R558" s="44"/>
      <c r="S558" s="45"/>
      <c r="T558" s="46"/>
      <c r="U558" s="45"/>
      <c r="V558" s="44"/>
      <c r="W558" s="49"/>
      <c r="X558" s="44"/>
      <c r="Y558" s="45"/>
      <c r="Z558" s="44"/>
      <c r="AA558" s="49"/>
      <c r="AB558" s="46"/>
      <c r="AC558" s="49"/>
      <c r="AD558" s="44"/>
      <c r="AE558" s="46"/>
      <c r="AF558" s="46"/>
      <c r="AG558" s="44"/>
      <c r="AH558" s="14">
        <f t="shared" si="33"/>
        <v>0</v>
      </c>
      <c r="AI558" s="47"/>
      <c r="AJ558" s="48"/>
      <c r="AK558" s="47"/>
      <c r="AL558" s="66" t="str">
        <f t="shared" si="34"/>
        <v/>
      </c>
      <c r="AM558" s="44"/>
      <c r="AN558" s="44"/>
      <c r="AO558" s="62"/>
      <c r="AP558" s="44" t="str">
        <f>IF(AND(AM558=Lists!$X$5,AN558="",AO558=""),"A final outcome must be selected and the exit date specified.",IF(OR(AND(AM558=Lists!$X$6,AN558="",AO558=""),AND(AM558=Lists!$X$6,AN558="")),"Further information on the participants circumstance to be added in this column.",IF(AN558=Lists!$Q$13,"Further information on the reason for exit must be added in this column.",IF(AND(AN558&lt;&gt;"",AO558=""),"Exit date must be entered in column AO",""))))</f>
        <v/>
      </c>
      <c r="AQ558" s="44"/>
      <c r="AR558" s="44"/>
      <c r="AS558" s="44"/>
      <c r="AT558" s="44"/>
      <c r="AU558" s="44"/>
      <c r="AV558" s="44"/>
      <c r="AW558" s="62"/>
      <c r="AX558" s="71" t="str">
        <f t="shared" si="35"/>
        <v/>
      </c>
      <c r="BA558" s="52"/>
    </row>
    <row r="559" spans="1:53" ht="31.05" customHeight="1" x14ac:dyDescent="0.3">
      <c r="A559" s="43">
        <f t="shared" si="36"/>
        <v>548</v>
      </c>
      <c r="B559" s="19"/>
      <c r="C559" s="19"/>
      <c r="D559" s="13"/>
      <c r="E559" s="13"/>
      <c r="F559" s="128"/>
      <c r="G559" s="44"/>
      <c r="H559" s="44"/>
      <c r="I559" s="44"/>
      <c r="J559" s="62"/>
      <c r="K559" s="44"/>
      <c r="L559" s="73"/>
      <c r="M559" s="45"/>
      <c r="N559" s="45"/>
      <c r="O559" s="45"/>
      <c r="P559" s="45"/>
      <c r="Q559" s="45"/>
      <c r="R559" s="44"/>
      <c r="S559" s="45"/>
      <c r="T559" s="46"/>
      <c r="U559" s="45"/>
      <c r="V559" s="44"/>
      <c r="W559" s="49"/>
      <c r="X559" s="44"/>
      <c r="Y559" s="45"/>
      <c r="Z559" s="44"/>
      <c r="AA559" s="49"/>
      <c r="AB559" s="46"/>
      <c r="AC559" s="49"/>
      <c r="AD559" s="44"/>
      <c r="AE559" s="46"/>
      <c r="AF559" s="46"/>
      <c r="AG559" s="44"/>
      <c r="AH559" s="14">
        <f t="shared" si="33"/>
        <v>0</v>
      </c>
      <c r="AI559" s="47"/>
      <c r="AJ559" s="48"/>
      <c r="AK559" s="47"/>
      <c r="AL559" s="66" t="str">
        <f t="shared" si="34"/>
        <v/>
      </c>
      <c r="AM559" s="44"/>
      <c r="AN559" s="44"/>
      <c r="AO559" s="62"/>
      <c r="AP559" s="44" t="str">
        <f>IF(AND(AM559=Lists!$X$5,AN559="",AO559=""),"A final outcome must be selected and the exit date specified.",IF(OR(AND(AM559=Lists!$X$6,AN559="",AO559=""),AND(AM559=Lists!$X$6,AN559="")),"Further information on the participants circumstance to be added in this column.",IF(AN559=Lists!$Q$13,"Further information on the reason for exit must be added in this column.",IF(AND(AN559&lt;&gt;"",AO559=""),"Exit date must be entered in column AO",""))))</f>
        <v/>
      </c>
      <c r="AQ559" s="44"/>
      <c r="AR559" s="44"/>
      <c r="AS559" s="44"/>
      <c r="AT559" s="44"/>
      <c r="AU559" s="44"/>
      <c r="AV559" s="44"/>
      <c r="AW559" s="62"/>
      <c r="AX559" s="71" t="str">
        <f t="shared" si="35"/>
        <v/>
      </c>
      <c r="BA559" s="52"/>
    </row>
    <row r="560" spans="1:53" ht="31.05" customHeight="1" x14ac:dyDescent="0.3">
      <c r="A560" s="43">
        <f t="shared" si="36"/>
        <v>549</v>
      </c>
      <c r="B560" s="19"/>
      <c r="C560" s="19"/>
      <c r="D560" s="13"/>
      <c r="E560" s="13"/>
      <c r="F560" s="128"/>
      <c r="G560" s="44"/>
      <c r="H560" s="44"/>
      <c r="I560" s="44"/>
      <c r="J560" s="62"/>
      <c r="K560" s="44"/>
      <c r="L560" s="73"/>
      <c r="M560" s="45"/>
      <c r="N560" s="45"/>
      <c r="O560" s="45"/>
      <c r="P560" s="45"/>
      <c r="Q560" s="45"/>
      <c r="R560" s="44"/>
      <c r="S560" s="45"/>
      <c r="T560" s="46"/>
      <c r="U560" s="45"/>
      <c r="V560" s="44"/>
      <c r="W560" s="49"/>
      <c r="X560" s="44"/>
      <c r="Y560" s="45"/>
      <c r="Z560" s="44"/>
      <c r="AA560" s="49"/>
      <c r="AB560" s="46"/>
      <c r="AC560" s="49"/>
      <c r="AD560" s="44"/>
      <c r="AE560" s="46"/>
      <c r="AF560" s="46"/>
      <c r="AG560" s="44"/>
      <c r="AH560" s="14">
        <f t="shared" si="33"/>
        <v>0</v>
      </c>
      <c r="AI560" s="47"/>
      <c r="AJ560" s="48"/>
      <c r="AK560" s="47"/>
      <c r="AL560" s="66" t="str">
        <f t="shared" si="34"/>
        <v/>
      </c>
      <c r="AM560" s="44"/>
      <c r="AN560" s="44"/>
      <c r="AO560" s="62"/>
      <c r="AP560" s="44" t="str">
        <f>IF(AND(AM560=Lists!$X$5,AN560="",AO560=""),"A final outcome must be selected and the exit date specified.",IF(OR(AND(AM560=Lists!$X$6,AN560="",AO560=""),AND(AM560=Lists!$X$6,AN560="")),"Further information on the participants circumstance to be added in this column.",IF(AN560=Lists!$Q$13,"Further information on the reason for exit must be added in this column.",IF(AND(AN560&lt;&gt;"",AO560=""),"Exit date must be entered in column AO",""))))</f>
        <v/>
      </c>
      <c r="AQ560" s="44"/>
      <c r="AR560" s="44"/>
      <c r="AS560" s="44"/>
      <c r="AT560" s="44"/>
      <c r="AU560" s="44"/>
      <c r="AV560" s="44"/>
      <c r="AW560" s="62"/>
      <c r="AX560" s="71" t="str">
        <f t="shared" si="35"/>
        <v/>
      </c>
      <c r="BA560" s="52"/>
    </row>
    <row r="561" spans="1:53" ht="31.05" customHeight="1" x14ac:dyDescent="0.3">
      <c r="A561" s="43">
        <f t="shared" si="36"/>
        <v>550</v>
      </c>
      <c r="B561" s="19"/>
      <c r="C561" s="19"/>
      <c r="D561" s="13"/>
      <c r="E561" s="13"/>
      <c r="F561" s="128"/>
      <c r="G561" s="44"/>
      <c r="H561" s="44"/>
      <c r="I561" s="44"/>
      <c r="J561" s="62"/>
      <c r="K561" s="44"/>
      <c r="L561" s="73"/>
      <c r="M561" s="45"/>
      <c r="N561" s="45"/>
      <c r="O561" s="45"/>
      <c r="P561" s="45"/>
      <c r="Q561" s="45"/>
      <c r="R561" s="44"/>
      <c r="S561" s="45"/>
      <c r="T561" s="46"/>
      <c r="U561" s="45"/>
      <c r="V561" s="44"/>
      <c r="W561" s="49"/>
      <c r="X561" s="44"/>
      <c r="Y561" s="45"/>
      <c r="Z561" s="44"/>
      <c r="AA561" s="49"/>
      <c r="AB561" s="46"/>
      <c r="AC561" s="49"/>
      <c r="AD561" s="44"/>
      <c r="AE561" s="46"/>
      <c r="AF561" s="46"/>
      <c r="AG561" s="44"/>
      <c r="AH561" s="14">
        <f t="shared" si="33"/>
        <v>0</v>
      </c>
      <c r="AI561" s="47"/>
      <c r="AJ561" s="48"/>
      <c r="AK561" s="47"/>
      <c r="AL561" s="66" t="str">
        <f t="shared" si="34"/>
        <v/>
      </c>
      <c r="AM561" s="44"/>
      <c r="AN561" s="44"/>
      <c r="AO561" s="62"/>
      <c r="AP561" s="44" t="str">
        <f>IF(AND(AM561=Lists!$X$5,AN561="",AO561=""),"A final outcome must be selected and the exit date specified.",IF(OR(AND(AM561=Lists!$X$6,AN561="",AO561=""),AND(AM561=Lists!$X$6,AN561="")),"Further information on the participants circumstance to be added in this column.",IF(AN561=Lists!$Q$13,"Further information on the reason for exit must be added in this column.",IF(AND(AN561&lt;&gt;"",AO561=""),"Exit date must be entered in column AO",""))))</f>
        <v/>
      </c>
      <c r="AQ561" s="44"/>
      <c r="AR561" s="44"/>
      <c r="AS561" s="44"/>
      <c r="AT561" s="44"/>
      <c r="AU561" s="44"/>
      <c r="AV561" s="44"/>
      <c r="AW561" s="62"/>
      <c r="AX561" s="71" t="str">
        <f t="shared" si="35"/>
        <v/>
      </c>
      <c r="BA561" s="52"/>
    </row>
    <row r="562" spans="1:53" ht="31.05" customHeight="1" x14ac:dyDescent="0.3">
      <c r="A562" s="43">
        <f t="shared" si="36"/>
        <v>551</v>
      </c>
      <c r="B562" s="19"/>
      <c r="C562" s="19"/>
      <c r="D562" s="13"/>
      <c r="E562" s="13"/>
      <c r="F562" s="128"/>
      <c r="G562" s="44"/>
      <c r="H562" s="44"/>
      <c r="I562" s="44"/>
      <c r="J562" s="62"/>
      <c r="K562" s="44"/>
      <c r="L562" s="73"/>
      <c r="M562" s="45"/>
      <c r="N562" s="45"/>
      <c r="O562" s="45"/>
      <c r="P562" s="45"/>
      <c r="Q562" s="45"/>
      <c r="R562" s="44"/>
      <c r="S562" s="45"/>
      <c r="T562" s="46"/>
      <c r="U562" s="45"/>
      <c r="V562" s="44"/>
      <c r="W562" s="49"/>
      <c r="X562" s="44"/>
      <c r="Y562" s="45"/>
      <c r="Z562" s="44"/>
      <c r="AA562" s="49"/>
      <c r="AB562" s="46"/>
      <c r="AC562" s="49"/>
      <c r="AD562" s="44"/>
      <c r="AE562" s="46"/>
      <c r="AF562" s="46"/>
      <c r="AG562" s="44"/>
      <c r="AH562" s="14">
        <f t="shared" si="33"/>
        <v>0</v>
      </c>
      <c r="AI562" s="47"/>
      <c r="AJ562" s="48"/>
      <c r="AK562" s="47"/>
      <c r="AL562" s="66" t="str">
        <f t="shared" si="34"/>
        <v/>
      </c>
      <c r="AM562" s="44"/>
      <c r="AN562" s="44"/>
      <c r="AO562" s="62"/>
      <c r="AP562" s="44" t="str">
        <f>IF(AND(AM562=Lists!$X$5,AN562="",AO562=""),"A final outcome must be selected and the exit date specified.",IF(OR(AND(AM562=Lists!$X$6,AN562="",AO562=""),AND(AM562=Lists!$X$6,AN562="")),"Further information on the participants circumstance to be added in this column.",IF(AN562=Lists!$Q$13,"Further information on the reason for exit must be added in this column.",IF(AND(AN562&lt;&gt;"",AO562=""),"Exit date must be entered in column AO",""))))</f>
        <v/>
      </c>
      <c r="AQ562" s="44"/>
      <c r="AR562" s="44"/>
      <c r="AS562" s="44"/>
      <c r="AT562" s="44"/>
      <c r="AU562" s="44"/>
      <c r="AV562" s="44"/>
      <c r="AW562" s="62"/>
      <c r="AX562" s="71" t="str">
        <f t="shared" si="35"/>
        <v/>
      </c>
      <c r="BA562" s="52"/>
    </row>
    <row r="563" spans="1:53" ht="31.05" customHeight="1" x14ac:dyDescent="0.3">
      <c r="A563" s="43">
        <f t="shared" si="36"/>
        <v>552</v>
      </c>
      <c r="B563" s="19"/>
      <c r="C563" s="19"/>
      <c r="D563" s="13"/>
      <c r="E563" s="13"/>
      <c r="F563" s="128"/>
      <c r="G563" s="44"/>
      <c r="H563" s="44"/>
      <c r="I563" s="44"/>
      <c r="J563" s="62"/>
      <c r="K563" s="44"/>
      <c r="L563" s="73"/>
      <c r="M563" s="45"/>
      <c r="N563" s="45"/>
      <c r="O563" s="45"/>
      <c r="P563" s="45"/>
      <c r="Q563" s="45"/>
      <c r="R563" s="44"/>
      <c r="S563" s="45"/>
      <c r="T563" s="46"/>
      <c r="U563" s="45"/>
      <c r="V563" s="44"/>
      <c r="W563" s="49"/>
      <c r="X563" s="44"/>
      <c r="Y563" s="45"/>
      <c r="Z563" s="44"/>
      <c r="AA563" s="49"/>
      <c r="AB563" s="46"/>
      <c r="AC563" s="49"/>
      <c r="AD563" s="44"/>
      <c r="AE563" s="46"/>
      <c r="AF563" s="46"/>
      <c r="AG563" s="44"/>
      <c r="AH563" s="14">
        <f t="shared" si="33"/>
        <v>0</v>
      </c>
      <c r="AI563" s="47"/>
      <c r="AJ563" s="48"/>
      <c r="AK563" s="47"/>
      <c r="AL563" s="66" t="str">
        <f t="shared" si="34"/>
        <v/>
      </c>
      <c r="AM563" s="44"/>
      <c r="AN563" s="44"/>
      <c r="AO563" s="62"/>
      <c r="AP563" s="44" t="str">
        <f>IF(AND(AM563=Lists!$X$5,AN563="",AO563=""),"A final outcome must be selected and the exit date specified.",IF(OR(AND(AM563=Lists!$X$6,AN563="",AO563=""),AND(AM563=Lists!$X$6,AN563="")),"Further information on the participants circumstance to be added in this column.",IF(AN563=Lists!$Q$13,"Further information on the reason for exit must be added in this column.",IF(AND(AN563&lt;&gt;"",AO563=""),"Exit date must be entered in column AO",""))))</f>
        <v/>
      </c>
      <c r="AQ563" s="44"/>
      <c r="AR563" s="44"/>
      <c r="AS563" s="44"/>
      <c r="AT563" s="44"/>
      <c r="AU563" s="44"/>
      <c r="AV563" s="44"/>
      <c r="AW563" s="62"/>
      <c r="AX563" s="71" t="str">
        <f t="shared" si="35"/>
        <v/>
      </c>
      <c r="BA563" s="52"/>
    </row>
    <row r="564" spans="1:53" ht="31.05" customHeight="1" x14ac:dyDescent="0.3">
      <c r="A564" s="43">
        <f t="shared" si="36"/>
        <v>553</v>
      </c>
      <c r="B564" s="19"/>
      <c r="C564" s="19"/>
      <c r="D564" s="13"/>
      <c r="E564" s="13"/>
      <c r="F564" s="128"/>
      <c r="G564" s="44"/>
      <c r="H564" s="44"/>
      <c r="I564" s="44"/>
      <c r="J564" s="62"/>
      <c r="K564" s="44"/>
      <c r="L564" s="73"/>
      <c r="M564" s="45"/>
      <c r="N564" s="45"/>
      <c r="O564" s="45"/>
      <c r="P564" s="45"/>
      <c r="Q564" s="45"/>
      <c r="R564" s="44"/>
      <c r="S564" s="45"/>
      <c r="T564" s="46"/>
      <c r="U564" s="45"/>
      <c r="V564" s="44"/>
      <c r="W564" s="49"/>
      <c r="X564" s="44"/>
      <c r="Y564" s="45"/>
      <c r="Z564" s="44"/>
      <c r="AA564" s="49"/>
      <c r="AB564" s="46"/>
      <c r="AC564" s="49"/>
      <c r="AD564" s="44"/>
      <c r="AE564" s="46"/>
      <c r="AF564" s="46"/>
      <c r="AG564" s="44"/>
      <c r="AH564" s="14">
        <f t="shared" si="33"/>
        <v>0</v>
      </c>
      <c r="AI564" s="47"/>
      <c r="AJ564" s="48"/>
      <c r="AK564" s="47"/>
      <c r="AL564" s="66" t="str">
        <f t="shared" si="34"/>
        <v/>
      </c>
      <c r="AM564" s="44"/>
      <c r="AN564" s="44"/>
      <c r="AO564" s="62"/>
      <c r="AP564" s="44" t="str">
        <f>IF(AND(AM564=Lists!$X$5,AN564="",AO564=""),"A final outcome must be selected and the exit date specified.",IF(OR(AND(AM564=Lists!$X$6,AN564="",AO564=""),AND(AM564=Lists!$X$6,AN564="")),"Further information on the participants circumstance to be added in this column.",IF(AN564=Lists!$Q$13,"Further information on the reason for exit must be added in this column.",IF(AND(AN564&lt;&gt;"",AO564=""),"Exit date must be entered in column AO",""))))</f>
        <v/>
      </c>
      <c r="AQ564" s="44"/>
      <c r="AR564" s="44"/>
      <c r="AS564" s="44"/>
      <c r="AT564" s="44"/>
      <c r="AU564" s="44"/>
      <c r="AV564" s="44"/>
      <c r="AW564" s="62"/>
      <c r="AX564" s="71" t="str">
        <f t="shared" si="35"/>
        <v/>
      </c>
      <c r="BA564" s="52"/>
    </row>
    <row r="565" spans="1:53" ht="31.05" customHeight="1" x14ac:dyDescent="0.3">
      <c r="A565" s="43">
        <f t="shared" si="36"/>
        <v>554</v>
      </c>
      <c r="B565" s="19"/>
      <c r="C565" s="19"/>
      <c r="D565" s="13"/>
      <c r="E565" s="13"/>
      <c r="F565" s="128"/>
      <c r="G565" s="44"/>
      <c r="H565" s="44"/>
      <c r="I565" s="44"/>
      <c r="J565" s="62"/>
      <c r="K565" s="44"/>
      <c r="L565" s="73"/>
      <c r="M565" s="45"/>
      <c r="N565" s="45"/>
      <c r="O565" s="45"/>
      <c r="P565" s="45"/>
      <c r="Q565" s="45"/>
      <c r="R565" s="44"/>
      <c r="S565" s="45"/>
      <c r="T565" s="46"/>
      <c r="U565" s="45"/>
      <c r="V565" s="44"/>
      <c r="W565" s="49"/>
      <c r="X565" s="44"/>
      <c r="Y565" s="45"/>
      <c r="Z565" s="44"/>
      <c r="AA565" s="49"/>
      <c r="AB565" s="46"/>
      <c r="AC565" s="49"/>
      <c r="AD565" s="44"/>
      <c r="AE565" s="46"/>
      <c r="AF565" s="46"/>
      <c r="AG565" s="44"/>
      <c r="AH565" s="14">
        <f t="shared" si="33"/>
        <v>0</v>
      </c>
      <c r="AI565" s="47"/>
      <c r="AJ565" s="48"/>
      <c r="AK565" s="47"/>
      <c r="AL565" s="66" t="str">
        <f t="shared" si="34"/>
        <v/>
      </c>
      <c r="AM565" s="44"/>
      <c r="AN565" s="44"/>
      <c r="AO565" s="62"/>
      <c r="AP565" s="44" t="str">
        <f>IF(AND(AM565=Lists!$X$5,AN565="",AO565=""),"A final outcome must be selected and the exit date specified.",IF(OR(AND(AM565=Lists!$X$6,AN565="",AO565=""),AND(AM565=Lists!$X$6,AN565="")),"Further information on the participants circumstance to be added in this column.",IF(AN565=Lists!$Q$13,"Further information on the reason for exit must be added in this column.",IF(AND(AN565&lt;&gt;"",AO565=""),"Exit date must be entered in column AO",""))))</f>
        <v/>
      </c>
      <c r="AQ565" s="44"/>
      <c r="AR565" s="44"/>
      <c r="AS565" s="44"/>
      <c r="AT565" s="44"/>
      <c r="AU565" s="44"/>
      <c r="AV565" s="44"/>
      <c r="AW565" s="62"/>
      <c r="AX565" s="71" t="str">
        <f t="shared" si="35"/>
        <v/>
      </c>
      <c r="BA565" s="52"/>
    </row>
    <row r="566" spans="1:53" ht="31.05" customHeight="1" x14ac:dyDescent="0.3">
      <c r="A566" s="43">
        <f t="shared" si="36"/>
        <v>555</v>
      </c>
      <c r="B566" s="19"/>
      <c r="C566" s="19"/>
      <c r="D566" s="13"/>
      <c r="E566" s="13"/>
      <c r="F566" s="128"/>
      <c r="G566" s="44"/>
      <c r="H566" s="44"/>
      <c r="I566" s="44"/>
      <c r="J566" s="62"/>
      <c r="K566" s="44"/>
      <c r="L566" s="73"/>
      <c r="M566" s="45"/>
      <c r="N566" s="45"/>
      <c r="O566" s="45"/>
      <c r="P566" s="45"/>
      <c r="Q566" s="45"/>
      <c r="R566" s="44"/>
      <c r="S566" s="45"/>
      <c r="T566" s="46"/>
      <c r="U566" s="45"/>
      <c r="V566" s="44"/>
      <c r="W566" s="49"/>
      <c r="X566" s="44"/>
      <c r="Y566" s="45"/>
      <c r="Z566" s="44"/>
      <c r="AA566" s="49"/>
      <c r="AB566" s="46"/>
      <c r="AC566" s="49"/>
      <c r="AD566" s="44"/>
      <c r="AE566" s="46"/>
      <c r="AF566" s="46"/>
      <c r="AG566" s="44"/>
      <c r="AH566" s="14">
        <f t="shared" si="33"/>
        <v>0</v>
      </c>
      <c r="AI566" s="47"/>
      <c r="AJ566" s="48"/>
      <c r="AK566" s="47"/>
      <c r="AL566" s="66" t="str">
        <f t="shared" si="34"/>
        <v/>
      </c>
      <c r="AM566" s="44"/>
      <c r="AN566" s="44"/>
      <c r="AO566" s="62"/>
      <c r="AP566" s="44" t="str">
        <f>IF(AND(AM566=Lists!$X$5,AN566="",AO566=""),"A final outcome must be selected and the exit date specified.",IF(OR(AND(AM566=Lists!$X$6,AN566="",AO566=""),AND(AM566=Lists!$X$6,AN566="")),"Further information on the participants circumstance to be added in this column.",IF(AN566=Lists!$Q$13,"Further information on the reason for exit must be added in this column.",IF(AND(AN566&lt;&gt;"",AO566=""),"Exit date must be entered in column AO",""))))</f>
        <v/>
      </c>
      <c r="AQ566" s="44"/>
      <c r="AR566" s="44"/>
      <c r="AS566" s="44"/>
      <c r="AT566" s="44"/>
      <c r="AU566" s="44"/>
      <c r="AV566" s="44"/>
      <c r="AW566" s="62"/>
      <c r="AX566" s="71" t="str">
        <f t="shared" si="35"/>
        <v/>
      </c>
      <c r="BA566" s="52"/>
    </row>
    <row r="567" spans="1:53" ht="31.05" customHeight="1" x14ac:dyDescent="0.3">
      <c r="A567" s="43">
        <f t="shared" si="36"/>
        <v>556</v>
      </c>
      <c r="B567" s="19"/>
      <c r="C567" s="19"/>
      <c r="D567" s="13"/>
      <c r="E567" s="13"/>
      <c r="F567" s="128"/>
      <c r="G567" s="44"/>
      <c r="H567" s="44"/>
      <c r="I567" s="44"/>
      <c r="J567" s="62"/>
      <c r="K567" s="44"/>
      <c r="L567" s="73"/>
      <c r="M567" s="45"/>
      <c r="N567" s="45"/>
      <c r="O567" s="45"/>
      <c r="P567" s="45"/>
      <c r="Q567" s="45"/>
      <c r="R567" s="44"/>
      <c r="S567" s="45"/>
      <c r="T567" s="46"/>
      <c r="U567" s="45"/>
      <c r="V567" s="44"/>
      <c r="W567" s="49"/>
      <c r="X567" s="44"/>
      <c r="Y567" s="45"/>
      <c r="Z567" s="44"/>
      <c r="AA567" s="49"/>
      <c r="AB567" s="46"/>
      <c r="AC567" s="49"/>
      <c r="AD567" s="44"/>
      <c r="AE567" s="46"/>
      <c r="AF567" s="46"/>
      <c r="AG567" s="44"/>
      <c r="AH567" s="14">
        <f t="shared" si="33"/>
        <v>0</v>
      </c>
      <c r="AI567" s="47"/>
      <c r="AJ567" s="48"/>
      <c r="AK567" s="47"/>
      <c r="AL567" s="66" t="str">
        <f t="shared" si="34"/>
        <v/>
      </c>
      <c r="AM567" s="44"/>
      <c r="AN567" s="44"/>
      <c r="AO567" s="62"/>
      <c r="AP567" s="44" t="str">
        <f>IF(AND(AM567=Lists!$X$5,AN567="",AO567=""),"A final outcome must be selected and the exit date specified.",IF(OR(AND(AM567=Lists!$X$6,AN567="",AO567=""),AND(AM567=Lists!$X$6,AN567="")),"Further information on the participants circumstance to be added in this column.",IF(AN567=Lists!$Q$13,"Further information on the reason for exit must be added in this column.",IF(AND(AN567&lt;&gt;"",AO567=""),"Exit date must be entered in column AO",""))))</f>
        <v/>
      </c>
      <c r="AQ567" s="44"/>
      <c r="AR567" s="44"/>
      <c r="AS567" s="44"/>
      <c r="AT567" s="44"/>
      <c r="AU567" s="44"/>
      <c r="AV567" s="44"/>
      <c r="AW567" s="62"/>
      <c r="AX567" s="71" t="str">
        <f t="shared" si="35"/>
        <v/>
      </c>
      <c r="BA567" s="52"/>
    </row>
    <row r="568" spans="1:53" ht="31.05" customHeight="1" x14ac:dyDescent="0.3">
      <c r="A568" s="43">
        <f t="shared" si="36"/>
        <v>557</v>
      </c>
      <c r="B568" s="19"/>
      <c r="C568" s="19"/>
      <c r="D568" s="13"/>
      <c r="E568" s="13"/>
      <c r="F568" s="128"/>
      <c r="G568" s="44"/>
      <c r="H568" s="44"/>
      <c r="I568" s="44"/>
      <c r="J568" s="62"/>
      <c r="K568" s="44"/>
      <c r="L568" s="73"/>
      <c r="M568" s="45"/>
      <c r="N568" s="45"/>
      <c r="O568" s="45"/>
      <c r="P568" s="45"/>
      <c r="Q568" s="45"/>
      <c r="R568" s="44"/>
      <c r="S568" s="45"/>
      <c r="T568" s="46"/>
      <c r="U568" s="45"/>
      <c r="V568" s="44"/>
      <c r="W568" s="49"/>
      <c r="X568" s="44"/>
      <c r="Y568" s="45"/>
      <c r="Z568" s="44"/>
      <c r="AA568" s="49"/>
      <c r="AB568" s="46"/>
      <c r="AC568" s="49"/>
      <c r="AD568" s="44"/>
      <c r="AE568" s="46"/>
      <c r="AF568" s="46"/>
      <c r="AG568" s="44"/>
      <c r="AH568" s="14">
        <f t="shared" si="33"/>
        <v>0</v>
      </c>
      <c r="AI568" s="47"/>
      <c r="AJ568" s="48"/>
      <c r="AK568" s="47"/>
      <c r="AL568" s="66" t="str">
        <f t="shared" si="34"/>
        <v/>
      </c>
      <c r="AM568" s="44"/>
      <c r="AN568" s="44"/>
      <c r="AO568" s="62"/>
      <c r="AP568" s="44" t="str">
        <f>IF(AND(AM568=Lists!$X$5,AN568="",AO568=""),"A final outcome must be selected and the exit date specified.",IF(OR(AND(AM568=Lists!$X$6,AN568="",AO568=""),AND(AM568=Lists!$X$6,AN568="")),"Further information on the participants circumstance to be added in this column.",IF(AN568=Lists!$Q$13,"Further information on the reason for exit must be added in this column.",IF(AND(AN568&lt;&gt;"",AO568=""),"Exit date must be entered in column AO",""))))</f>
        <v/>
      </c>
      <c r="AQ568" s="44"/>
      <c r="AR568" s="44"/>
      <c r="AS568" s="44"/>
      <c r="AT568" s="44"/>
      <c r="AU568" s="44"/>
      <c r="AV568" s="44"/>
      <c r="AW568" s="62"/>
      <c r="AX568" s="71" t="str">
        <f t="shared" si="35"/>
        <v/>
      </c>
      <c r="BA568" s="52"/>
    </row>
    <row r="569" spans="1:53" ht="31.05" customHeight="1" x14ac:dyDescent="0.3">
      <c r="A569" s="43">
        <f t="shared" si="36"/>
        <v>558</v>
      </c>
      <c r="B569" s="19"/>
      <c r="C569" s="19"/>
      <c r="D569" s="13"/>
      <c r="E569" s="13"/>
      <c r="F569" s="128"/>
      <c r="G569" s="44"/>
      <c r="H569" s="44"/>
      <c r="I569" s="44"/>
      <c r="J569" s="62"/>
      <c r="K569" s="44"/>
      <c r="L569" s="73"/>
      <c r="M569" s="45"/>
      <c r="N569" s="45"/>
      <c r="O569" s="45"/>
      <c r="P569" s="45"/>
      <c r="Q569" s="45"/>
      <c r="R569" s="44"/>
      <c r="S569" s="45"/>
      <c r="T569" s="46"/>
      <c r="U569" s="45"/>
      <c r="V569" s="44"/>
      <c r="W569" s="49"/>
      <c r="X569" s="44"/>
      <c r="Y569" s="45"/>
      <c r="Z569" s="44"/>
      <c r="AA569" s="49"/>
      <c r="AB569" s="46"/>
      <c r="AC569" s="49"/>
      <c r="AD569" s="44"/>
      <c r="AE569" s="46"/>
      <c r="AF569" s="46"/>
      <c r="AG569" s="44"/>
      <c r="AH569" s="14">
        <f t="shared" si="33"/>
        <v>0</v>
      </c>
      <c r="AI569" s="47"/>
      <c r="AJ569" s="48"/>
      <c r="AK569" s="47"/>
      <c r="AL569" s="66" t="str">
        <f t="shared" si="34"/>
        <v/>
      </c>
      <c r="AM569" s="44"/>
      <c r="AN569" s="44"/>
      <c r="AO569" s="62"/>
      <c r="AP569" s="44" t="str">
        <f>IF(AND(AM569=Lists!$X$5,AN569="",AO569=""),"A final outcome must be selected and the exit date specified.",IF(OR(AND(AM569=Lists!$X$6,AN569="",AO569=""),AND(AM569=Lists!$X$6,AN569="")),"Further information on the participants circumstance to be added in this column.",IF(AN569=Lists!$Q$13,"Further information on the reason for exit must be added in this column.",IF(AND(AN569&lt;&gt;"",AO569=""),"Exit date must be entered in column AO",""))))</f>
        <v/>
      </c>
      <c r="AQ569" s="44"/>
      <c r="AR569" s="44"/>
      <c r="AS569" s="44"/>
      <c r="AT569" s="44"/>
      <c r="AU569" s="44"/>
      <c r="AV569" s="44"/>
      <c r="AW569" s="62"/>
      <c r="AX569" s="71" t="str">
        <f t="shared" si="35"/>
        <v/>
      </c>
      <c r="BA569" s="52"/>
    </row>
    <row r="570" spans="1:53" ht="31.05" customHeight="1" x14ac:dyDescent="0.3">
      <c r="A570" s="43">
        <f t="shared" si="36"/>
        <v>559</v>
      </c>
      <c r="B570" s="19"/>
      <c r="C570" s="19"/>
      <c r="D570" s="13"/>
      <c r="E570" s="13"/>
      <c r="F570" s="128"/>
      <c r="G570" s="44"/>
      <c r="H570" s="44"/>
      <c r="I570" s="44"/>
      <c r="J570" s="62"/>
      <c r="K570" s="44"/>
      <c r="L570" s="73"/>
      <c r="M570" s="45"/>
      <c r="N570" s="45"/>
      <c r="O570" s="45"/>
      <c r="P570" s="45"/>
      <c r="Q570" s="45"/>
      <c r="R570" s="44"/>
      <c r="S570" s="45"/>
      <c r="T570" s="46"/>
      <c r="U570" s="45"/>
      <c r="V570" s="44"/>
      <c r="W570" s="49"/>
      <c r="X570" s="44"/>
      <c r="Y570" s="45"/>
      <c r="Z570" s="44"/>
      <c r="AA570" s="49"/>
      <c r="AB570" s="46"/>
      <c r="AC570" s="49"/>
      <c r="AD570" s="44"/>
      <c r="AE570" s="46"/>
      <c r="AF570" s="46"/>
      <c r="AG570" s="44"/>
      <c r="AH570" s="14">
        <f t="shared" si="33"/>
        <v>0</v>
      </c>
      <c r="AI570" s="47"/>
      <c r="AJ570" s="48"/>
      <c r="AK570" s="47"/>
      <c r="AL570" s="66" t="str">
        <f t="shared" si="34"/>
        <v/>
      </c>
      <c r="AM570" s="44"/>
      <c r="AN570" s="44"/>
      <c r="AO570" s="62"/>
      <c r="AP570" s="44" t="str">
        <f>IF(AND(AM570=Lists!$X$5,AN570="",AO570=""),"A final outcome must be selected and the exit date specified.",IF(OR(AND(AM570=Lists!$X$6,AN570="",AO570=""),AND(AM570=Lists!$X$6,AN570="")),"Further information on the participants circumstance to be added in this column.",IF(AN570=Lists!$Q$13,"Further information on the reason for exit must be added in this column.",IF(AND(AN570&lt;&gt;"",AO570=""),"Exit date must be entered in column AO",""))))</f>
        <v/>
      </c>
      <c r="AQ570" s="44"/>
      <c r="AR570" s="44"/>
      <c r="AS570" s="44"/>
      <c r="AT570" s="44"/>
      <c r="AU570" s="44"/>
      <c r="AV570" s="44"/>
      <c r="AW570" s="62"/>
      <c r="AX570" s="71" t="str">
        <f t="shared" si="35"/>
        <v/>
      </c>
      <c r="BA570" s="52"/>
    </row>
    <row r="571" spans="1:53" ht="31.05" customHeight="1" x14ac:dyDescent="0.3">
      <c r="A571" s="43">
        <f t="shared" si="36"/>
        <v>560</v>
      </c>
      <c r="B571" s="19"/>
      <c r="C571" s="19"/>
      <c r="D571" s="13"/>
      <c r="E571" s="13"/>
      <c r="F571" s="128"/>
      <c r="G571" s="44"/>
      <c r="H571" s="44"/>
      <c r="I571" s="44"/>
      <c r="J571" s="62"/>
      <c r="K571" s="44"/>
      <c r="L571" s="73"/>
      <c r="M571" s="45"/>
      <c r="N571" s="45"/>
      <c r="O571" s="45"/>
      <c r="P571" s="45"/>
      <c r="Q571" s="45"/>
      <c r="R571" s="44"/>
      <c r="S571" s="45"/>
      <c r="T571" s="46"/>
      <c r="U571" s="45"/>
      <c r="V571" s="44"/>
      <c r="W571" s="49"/>
      <c r="X571" s="44"/>
      <c r="Y571" s="45"/>
      <c r="Z571" s="44"/>
      <c r="AA571" s="49"/>
      <c r="AB571" s="46"/>
      <c r="AC571" s="49"/>
      <c r="AD571" s="44"/>
      <c r="AE571" s="46"/>
      <c r="AF571" s="46"/>
      <c r="AG571" s="44"/>
      <c r="AH571" s="14">
        <f t="shared" si="33"/>
        <v>0</v>
      </c>
      <c r="AI571" s="47"/>
      <c r="AJ571" s="48"/>
      <c r="AK571" s="47"/>
      <c r="AL571" s="66" t="str">
        <f t="shared" si="34"/>
        <v/>
      </c>
      <c r="AM571" s="44"/>
      <c r="AN571" s="44"/>
      <c r="AO571" s="62"/>
      <c r="AP571" s="44" t="str">
        <f>IF(AND(AM571=Lists!$X$5,AN571="",AO571=""),"A final outcome must be selected and the exit date specified.",IF(OR(AND(AM571=Lists!$X$6,AN571="",AO571=""),AND(AM571=Lists!$X$6,AN571="")),"Further information on the participants circumstance to be added in this column.",IF(AN571=Lists!$Q$13,"Further information on the reason for exit must be added in this column.",IF(AND(AN571&lt;&gt;"",AO571=""),"Exit date must be entered in column AO",""))))</f>
        <v/>
      </c>
      <c r="AQ571" s="44"/>
      <c r="AR571" s="44"/>
      <c r="AS571" s="44"/>
      <c r="AT571" s="44"/>
      <c r="AU571" s="44"/>
      <c r="AV571" s="44"/>
      <c r="AW571" s="62"/>
      <c r="AX571" s="71" t="str">
        <f t="shared" si="35"/>
        <v/>
      </c>
      <c r="BA571" s="52"/>
    </row>
    <row r="572" spans="1:53" ht="31.05" customHeight="1" x14ac:dyDescent="0.3">
      <c r="A572" s="43">
        <f t="shared" si="36"/>
        <v>561</v>
      </c>
      <c r="B572" s="19"/>
      <c r="C572" s="19"/>
      <c r="D572" s="13"/>
      <c r="E572" s="13"/>
      <c r="F572" s="128"/>
      <c r="G572" s="44"/>
      <c r="H572" s="44"/>
      <c r="I572" s="44"/>
      <c r="J572" s="62"/>
      <c r="K572" s="44"/>
      <c r="L572" s="73"/>
      <c r="M572" s="45"/>
      <c r="N572" s="45"/>
      <c r="O572" s="45"/>
      <c r="P572" s="45"/>
      <c r="Q572" s="45"/>
      <c r="R572" s="44"/>
      <c r="S572" s="45"/>
      <c r="T572" s="46"/>
      <c r="U572" s="45"/>
      <c r="V572" s="44"/>
      <c r="W572" s="49"/>
      <c r="X572" s="44"/>
      <c r="Y572" s="45"/>
      <c r="Z572" s="44"/>
      <c r="AA572" s="49"/>
      <c r="AB572" s="46"/>
      <c r="AC572" s="49"/>
      <c r="AD572" s="44"/>
      <c r="AE572" s="46"/>
      <c r="AF572" s="46"/>
      <c r="AG572" s="44"/>
      <c r="AH572" s="14">
        <f t="shared" si="33"/>
        <v>0</v>
      </c>
      <c r="AI572" s="47"/>
      <c r="AJ572" s="48"/>
      <c r="AK572" s="47"/>
      <c r="AL572" s="66" t="str">
        <f t="shared" si="34"/>
        <v/>
      </c>
      <c r="AM572" s="44"/>
      <c r="AN572" s="44"/>
      <c r="AO572" s="62"/>
      <c r="AP572" s="44" t="str">
        <f>IF(AND(AM572=Lists!$X$5,AN572="",AO572=""),"A final outcome must be selected and the exit date specified.",IF(OR(AND(AM572=Lists!$X$6,AN572="",AO572=""),AND(AM572=Lists!$X$6,AN572="")),"Further information on the participants circumstance to be added in this column.",IF(AN572=Lists!$Q$13,"Further information on the reason for exit must be added in this column.",IF(AND(AN572&lt;&gt;"",AO572=""),"Exit date must be entered in column AO",""))))</f>
        <v/>
      </c>
      <c r="AQ572" s="44"/>
      <c r="AR572" s="44"/>
      <c r="AS572" s="44"/>
      <c r="AT572" s="44"/>
      <c r="AU572" s="44"/>
      <c r="AV572" s="44"/>
      <c r="AW572" s="62"/>
      <c r="AX572" s="71" t="str">
        <f t="shared" si="35"/>
        <v/>
      </c>
      <c r="BA572" s="52"/>
    </row>
    <row r="573" spans="1:53" ht="31.05" customHeight="1" x14ac:dyDescent="0.3">
      <c r="A573" s="43">
        <f t="shared" si="36"/>
        <v>562</v>
      </c>
      <c r="B573" s="19"/>
      <c r="C573" s="19"/>
      <c r="D573" s="13"/>
      <c r="E573" s="13"/>
      <c r="F573" s="128"/>
      <c r="G573" s="44"/>
      <c r="H573" s="44"/>
      <c r="I573" s="44"/>
      <c r="J573" s="62"/>
      <c r="K573" s="44"/>
      <c r="L573" s="73"/>
      <c r="M573" s="45"/>
      <c r="N573" s="45"/>
      <c r="O573" s="45"/>
      <c r="P573" s="45"/>
      <c r="Q573" s="45"/>
      <c r="R573" s="44"/>
      <c r="S573" s="45"/>
      <c r="T573" s="46"/>
      <c r="U573" s="45"/>
      <c r="V573" s="44"/>
      <c r="W573" s="49"/>
      <c r="X573" s="44"/>
      <c r="Y573" s="45"/>
      <c r="Z573" s="44"/>
      <c r="AA573" s="49"/>
      <c r="AB573" s="46"/>
      <c r="AC573" s="49"/>
      <c r="AD573" s="44"/>
      <c r="AE573" s="46"/>
      <c r="AF573" s="46"/>
      <c r="AG573" s="44"/>
      <c r="AH573" s="14">
        <f t="shared" si="33"/>
        <v>0</v>
      </c>
      <c r="AI573" s="47"/>
      <c r="AJ573" s="48"/>
      <c r="AK573" s="47"/>
      <c r="AL573" s="66" t="str">
        <f t="shared" si="34"/>
        <v/>
      </c>
      <c r="AM573" s="44"/>
      <c r="AN573" s="44"/>
      <c r="AO573" s="62"/>
      <c r="AP573" s="44" t="str">
        <f>IF(AND(AM573=Lists!$X$5,AN573="",AO573=""),"A final outcome must be selected and the exit date specified.",IF(OR(AND(AM573=Lists!$X$6,AN573="",AO573=""),AND(AM573=Lists!$X$6,AN573="")),"Further information on the participants circumstance to be added in this column.",IF(AN573=Lists!$Q$13,"Further information on the reason for exit must be added in this column.",IF(AND(AN573&lt;&gt;"",AO573=""),"Exit date must be entered in column AO",""))))</f>
        <v/>
      </c>
      <c r="AQ573" s="44"/>
      <c r="AR573" s="44"/>
      <c r="AS573" s="44"/>
      <c r="AT573" s="44"/>
      <c r="AU573" s="44"/>
      <c r="AV573" s="44"/>
      <c r="AW573" s="62"/>
      <c r="AX573" s="71" t="str">
        <f t="shared" si="35"/>
        <v/>
      </c>
      <c r="BA573" s="52"/>
    </row>
    <row r="574" spans="1:53" ht="31.05" customHeight="1" x14ac:dyDescent="0.3">
      <c r="A574" s="43">
        <f t="shared" si="36"/>
        <v>563</v>
      </c>
      <c r="B574" s="19"/>
      <c r="C574" s="19"/>
      <c r="D574" s="13"/>
      <c r="E574" s="13"/>
      <c r="F574" s="128"/>
      <c r="G574" s="44"/>
      <c r="H574" s="44"/>
      <c r="I574" s="44"/>
      <c r="J574" s="62"/>
      <c r="K574" s="44"/>
      <c r="L574" s="73"/>
      <c r="M574" s="45"/>
      <c r="N574" s="45"/>
      <c r="O574" s="45"/>
      <c r="P574" s="45"/>
      <c r="Q574" s="45"/>
      <c r="R574" s="44"/>
      <c r="S574" s="45"/>
      <c r="T574" s="46"/>
      <c r="U574" s="45"/>
      <c r="V574" s="44"/>
      <c r="W574" s="49"/>
      <c r="X574" s="44"/>
      <c r="Y574" s="45"/>
      <c r="Z574" s="44"/>
      <c r="AA574" s="49"/>
      <c r="AB574" s="46"/>
      <c r="AC574" s="49"/>
      <c r="AD574" s="44"/>
      <c r="AE574" s="46"/>
      <c r="AF574" s="46"/>
      <c r="AG574" s="44"/>
      <c r="AH574" s="14">
        <f t="shared" si="33"/>
        <v>0</v>
      </c>
      <c r="AI574" s="47"/>
      <c r="AJ574" s="48"/>
      <c r="AK574" s="47"/>
      <c r="AL574" s="66" t="str">
        <f t="shared" si="34"/>
        <v/>
      </c>
      <c r="AM574" s="44"/>
      <c r="AN574" s="44"/>
      <c r="AO574" s="62"/>
      <c r="AP574" s="44" t="str">
        <f>IF(AND(AM574=Lists!$X$5,AN574="",AO574=""),"A final outcome must be selected and the exit date specified.",IF(OR(AND(AM574=Lists!$X$6,AN574="",AO574=""),AND(AM574=Lists!$X$6,AN574="")),"Further information on the participants circumstance to be added in this column.",IF(AN574=Lists!$Q$13,"Further information on the reason for exit must be added in this column.",IF(AND(AN574&lt;&gt;"",AO574=""),"Exit date must be entered in column AO",""))))</f>
        <v/>
      </c>
      <c r="AQ574" s="44"/>
      <c r="AR574" s="44"/>
      <c r="AS574" s="44"/>
      <c r="AT574" s="44"/>
      <c r="AU574" s="44"/>
      <c r="AV574" s="44"/>
      <c r="AW574" s="62"/>
      <c r="AX574" s="71" t="str">
        <f t="shared" si="35"/>
        <v/>
      </c>
      <c r="BA574" s="52"/>
    </row>
    <row r="575" spans="1:53" ht="31.05" customHeight="1" x14ac:dyDescent="0.3">
      <c r="A575" s="43">
        <f t="shared" si="36"/>
        <v>564</v>
      </c>
      <c r="B575" s="19"/>
      <c r="C575" s="19"/>
      <c r="D575" s="13"/>
      <c r="E575" s="13"/>
      <c r="F575" s="128"/>
      <c r="G575" s="44"/>
      <c r="H575" s="44"/>
      <c r="I575" s="44"/>
      <c r="J575" s="62"/>
      <c r="K575" s="44"/>
      <c r="L575" s="73"/>
      <c r="M575" s="45"/>
      <c r="N575" s="45"/>
      <c r="O575" s="45"/>
      <c r="P575" s="45"/>
      <c r="Q575" s="45"/>
      <c r="R575" s="44"/>
      <c r="S575" s="45"/>
      <c r="T575" s="46"/>
      <c r="U575" s="45"/>
      <c r="V575" s="44"/>
      <c r="W575" s="49"/>
      <c r="X575" s="44"/>
      <c r="Y575" s="45"/>
      <c r="Z575" s="44"/>
      <c r="AA575" s="49"/>
      <c r="AB575" s="46"/>
      <c r="AC575" s="49"/>
      <c r="AD575" s="44"/>
      <c r="AE575" s="46"/>
      <c r="AF575" s="46"/>
      <c r="AG575" s="44"/>
      <c r="AH575" s="14">
        <f t="shared" si="33"/>
        <v>0</v>
      </c>
      <c r="AI575" s="47"/>
      <c r="AJ575" s="48"/>
      <c r="AK575" s="47"/>
      <c r="AL575" s="66" t="str">
        <f t="shared" si="34"/>
        <v/>
      </c>
      <c r="AM575" s="44"/>
      <c r="AN575" s="44"/>
      <c r="AO575" s="62"/>
      <c r="AP575" s="44" t="str">
        <f>IF(AND(AM575=Lists!$X$5,AN575="",AO575=""),"A final outcome must be selected and the exit date specified.",IF(OR(AND(AM575=Lists!$X$6,AN575="",AO575=""),AND(AM575=Lists!$X$6,AN575="")),"Further information on the participants circumstance to be added in this column.",IF(AN575=Lists!$Q$13,"Further information on the reason for exit must be added in this column.",IF(AND(AN575&lt;&gt;"",AO575=""),"Exit date must be entered in column AO",""))))</f>
        <v/>
      </c>
      <c r="AQ575" s="44"/>
      <c r="AR575" s="44"/>
      <c r="AS575" s="44"/>
      <c r="AT575" s="44"/>
      <c r="AU575" s="44"/>
      <c r="AV575" s="44"/>
      <c r="AW575" s="62"/>
      <c r="AX575" s="71" t="str">
        <f t="shared" si="35"/>
        <v/>
      </c>
      <c r="BA575" s="52"/>
    </row>
    <row r="576" spans="1:53" ht="31.05" customHeight="1" x14ac:dyDescent="0.3">
      <c r="A576" s="43">
        <f t="shared" si="36"/>
        <v>565</v>
      </c>
      <c r="B576" s="19"/>
      <c r="C576" s="19"/>
      <c r="D576" s="13"/>
      <c r="E576" s="13"/>
      <c r="F576" s="128"/>
      <c r="G576" s="44"/>
      <c r="H576" s="44"/>
      <c r="I576" s="44"/>
      <c r="J576" s="62"/>
      <c r="K576" s="44"/>
      <c r="L576" s="73"/>
      <c r="M576" s="45"/>
      <c r="N576" s="45"/>
      <c r="O576" s="45"/>
      <c r="P576" s="45"/>
      <c r="Q576" s="45"/>
      <c r="R576" s="44"/>
      <c r="S576" s="45"/>
      <c r="T576" s="46"/>
      <c r="U576" s="45"/>
      <c r="V576" s="44"/>
      <c r="W576" s="49"/>
      <c r="X576" s="44"/>
      <c r="Y576" s="45"/>
      <c r="Z576" s="44"/>
      <c r="AA576" s="49"/>
      <c r="AB576" s="46"/>
      <c r="AC576" s="49"/>
      <c r="AD576" s="44"/>
      <c r="AE576" s="46"/>
      <c r="AF576" s="46"/>
      <c r="AG576" s="44"/>
      <c r="AH576" s="14">
        <f t="shared" si="33"/>
        <v>0</v>
      </c>
      <c r="AI576" s="47"/>
      <c r="AJ576" s="48"/>
      <c r="AK576" s="47"/>
      <c r="AL576" s="66" t="str">
        <f t="shared" si="34"/>
        <v/>
      </c>
      <c r="AM576" s="44"/>
      <c r="AN576" s="44"/>
      <c r="AO576" s="62"/>
      <c r="AP576" s="44" t="str">
        <f>IF(AND(AM576=Lists!$X$5,AN576="",AO576=""),"A final outcome must be selected and the exit date specified.",IF(OR(AND(AM576=Lists!$X$6,AN576="",AO576=""),AND(AM576=Lists!$X$6,AN576="")),"Further information on the participants circumstance to be added in this column.",IF(AN576=Lists!$Q$13,"Further information on the reason for exit must be added in this column.",IF(AND(AN576&lt;&gt;"",AO576=""),"Exit date must be entered in column AO",""))))</f>
        <v/>
      </c>
      <c r="AQ576" s="44"/>
      <c r="AR576" s="44"/>
      <c r="AS576" s="44"/>
      <c r="AT576" s="44"/>
      <c r="AU576" s="44"/>
      <c r="AV576" s="44"/>
      <c r="AW576" s="62"/>
      <c r="AX576" s="71" t="str">
        <f t="shared" si="35"/>
        <v/>
      </c>
      <c r="BA576" s="52"/>
    </row>
    <row r="577" spans="1:53" ht="31.05" customHeight="1" x14ac:dyDescent="0.3">
      <c r="A577" s="43">
        <f t="shared" si="36"/>
        <v>566</v>
      </c>
      <c r="B577" s="19"/>
      <c r="C577" s="19"/>
      <c r="D577" s="13"/>
      <c r="E577" s="13"/>
      <c r="F577" s="128"/>
      <c r="G577" s="44"/>
      <c r="H577" s="44"/>
      <c r="I577" s="44"/>
      <c r="J577" s="62"/>
      <c r="K577" s="44"/>
      <c r="L577" s="73"/>
      <c r="M577" s="45"/>
      <c r="N577" s="45"/>
      <c r="O577" s="45"/>
      <c r="P577" s="45"/>
      <c r="Q577" s="45"/>
      <c r="R577" s="44"/>
      <c r="S577" s="45"/>
      <c r="T577" s="46"/>
      <c r="U577" s="45"/>
      <c r="V577" s="44"/>
      <c r="W577" s="49"/>
      <c r="X577" s="44"/>
      <c r="Y577" s="45"/>
      <c r="Z577" s="44"/>
      <c r="AA577" s="49"/>
      <c r="AB577" s="46"/>
      <c r="AC577" s="49"/>
      <c r="AD577" s="44"/>
      <c r="AE577" s="46"/>
      <c r="AF577" s="46"/>
      <c r="AG577" s="44"/>
      <c r="AH577" s="14">
        <f t="shared" si="33"/>
        <v>0</v>
      </c>
      <c r="AI577" s="47"/>
      <c r="AJ577" s="48"/>
      <c r="AK577" s="47"/>
      <c r="AL577" s="66" t="str">
        <f t="shared" si="34"/>
        <v/>
      </c>
      <c r="AM577" s="44"/>
      <c r="AN577" s="44"/>
      <c r="AO577" s="62"/>
      <c r="AP577" s="44" t="str">
        <f>IF(AND(AM577=Lists!$X$5,AN577="",AO577=""),"A final outcome must be selected and the exit date specified.",IF(OR(AND(AM577=Lists!$X$6,AN577="",AO577=""),AND(AM577=Lists!$X$6,AN577="")),"Further information on the participants circumstance to be added in this column.",IF(AN577=Lists!$Q$13,"Further information on the reason for exit must be added in this column.",IF(AND(AN577&lt;&gt;"",AO577=""),"Exit date must be entered in column AO",""))))</f>
        <v/>
      </c>
      <c r="AQ577" s="44"/>
      <c r="AR577" s="44"/>
      <c r="AS577" s="44"/>
      <c r="AT577" s="44"/>
      <c r="AU577" s="44"/>
      <c r="AV577" s="44"/>
      <c r="AW577" s="62"/>
      <c r="AX577" s="71" t="str">
        <f t="shared" si="35"/>
        <v/>
      </c>
      <c r="BA577" s="52"/>
    </row>
    <row r="578" spans="1:53" ht="31.05" customHeight="1" x14ac:dyDescent="0.3">
      <c r="A578" s="43">
        <f t="shared" si="36"/>
        <v>567</v>
      </c>
      <c r="B578" s="19"/>
      <c r="C578" s="19"/>
      <c r="D578" s="13"/>
      <c r="E578" s="13"/>
      <c r="F578" s="128"/>
      <c r="G578" s="44"/>
      <c r="H578" s="44"/>
      <c r="I578" s="44"/>
      <c r="J578" s="62"/>
      <c r="K578" s="44"/>
      <c r="L578" s="73"/>
      <c r="M578" s="45"/>
      <c r="N578" s="45"/>
      <c r="O578" s="45"/>
      <c r="P578" s="45"/>
      <c r="Q578" s="45"/>
      <c r="R578" s="44"/>
      <c r="S578" s="45"/>
      <c r="T578" s="46"/>
      <c r="U578" s="45"/>
      <c r="V578" s="44"/>
      <c r="W578" s="49"/>
      <c r="X578" s="44"/>
      <c r="Y578" s="45"/>
      <c r="Z578" s="44"/>
      <c r="AA578" s="49"/>
      <c r="AB578" s="46"/>
      <c r="AC578" s="49"/>
      <c r="AD578" s="44"/>
      <c r="AE578" s="46"/>
      <c r="AF578" s="46"/>
      <c r="AG578" s="44"/>
      <c r="AH578" s="14">
        <f t="shared" si="33"/>
        <v>0</v>
      </c>
      <c r="AI578" s="47"/>
      <c r="AJ578" s="48"/>
      <c r="AK578" s="47"/>
      <c r="AL578" s="66" t="str">
        <f t="shared" si="34"/>
        <v/>
      </c>
      <c r="AM578" s="44"/>
      <c r="AN578" s="44"/>
      <c r="AO578" s="62"/>
      <c r="AP578" s="44" t="str">
        <f>IF(AND(AM578=Lists!$X$5,AN578="",AO578=""),"A final outcome must be selected and the exit date specified.",IF(OR(AND(AM578=Lists!$X$6,AN578="",AO578=""),AND(AM578=Lists!$X$6,AN578="")),"Further information on the participants circumstance to be added in this column.",IF(AN578=Lists!$Q$13,"Further information on the reason for exit must be added in this column.",IF(AND(AN578&lt;&gt;"",AO578=""),"Exit date must be entered in column AO",""))))</f>
        <v/>
      </c>
      <c r="AQ578" s="44"/>
      <c r="AR578" s="44"/>
      <c r="AS578" s="44"/>
      <c r="AT578" s="44"/>
      <c r="AU578" s="44"/>
      <c r="AV578" s="44"/>
      <c r="AW578" s="62"/>
      <c r="AX578" s="71" t="str">
        <f t="shared" si="35"/>
        <v/>
      </c>
      <c r="BA578" s="52"/>
    </row>
    <row r="579" spans="1:53" ht="31.05" customHeight="1" x14ac:dyDescent="0.3">
      <c r="A579" s="43">
        <f t="shared" si="36"/>
        <v>568</v>
      </c>
      <c r="B579" s="19"/>
      <c r="C579" s="19"/>
      <c r="D579" s="13"/>
      <c r="E579" s="13"/>
      <c r="F579" s="128"/>
      <c r="G579" s="44"/>
      <c r="H579" s="44"/>
      <c r="I579" s="44"/>
      <c r="J579" s="62"/>
      <c r="K579" s="44"/>
      <c r="L579" s="73"/>
      <c r="M579" s="45"/>
      <c r="N579" s="45"/>
      <c r="O579" s="45"/>
      <c r="P579" s="45"/>
      <c r="Q579" s="45"/>
      <c r="R579" s="44"/>
      <c r="S579" s="45"/>
      <c r="T579" s="46"/>
      <c r="U579" s="45"/>
      <c r="V579" s="44"/>
      <c r="W579" s="49"/>
      <c r="X579" s="44"/>
      <c r="Y579" s="45"/>
      <c r="Z579" s="44"/>
      <c r="AA579" s="49"/>
      <c r="AB579" s="46"/>
      <c r="AC579" s="49"/>
      <c r="AD579" s="44"/>
      <c r="AE579" s="46"/>
      <c r="AF579" s="46"/>
      <c r="AG579" s="44"/>
      <c r="AH579" s="14">
        <f t="shared" si="33"/>
        <v>0</v>
      </c>
      <c r="AI579" s="47"/>
      <c r="AJ579" s="48"/>
      <c r="AK579" s="47"/>
      <c r="AL579" s="66" t="str">
        <f t="shared" si="34"/>
        <v/>
      </c>
      <c r="AM579" s="44"/>
      <c r="AN579" s="44"/>
      <c r="AO579" s="62"/>
      <c r="AP579" s="44" t="str">
        <f>IF(AND(AM579=Lists!$X$5,AN579="",AO579=""),"A final outcome must be selected and the exit date specified.",IF(OR(AND(AM579=Lists!$X$6,AN579="",AO579=""),AND(AM579=Lists!$X$6,AN579="")),"Further information on the participants circumstance to be added in this column.",IF(AN579=Lists!$Q$13,"Further information on the reason for exit must be added in this column.",IF(AND(AN579&lt;&gt;"",AO579=""),"Exit date must be entered in column AO",""))))</f>
        <v/>
      </c>
      <c r="AQ579" s="44"/>
      <c r="AR579" s="44"/>
      <c r="AS579" s="44"/>
      <c r="AT579" s="44"/>
      <c r="AU579" s="44"/>
      <c r="AV579" s="44"/>
      <c r="AW579" s="62"/>
      <c r="AX579" s="71" t="str">
        <f t="shared" si="35"/>
        <v/>
      </c>
      <c r="BA579" s="52"/>
    </row>
    <row r="580" spans="1:53" ht="31.05" customHeight="1" x14ac:dyDescent="0.3">
      <c r="A580" s="43">
        <f t="shared" si="36"/>
        <v>569</v>
      </c>
      <c r="B580" s="19"/>
      <c r="C580" s="19"/>
      <c r="D580" s="13"/>
      <c r="E580" s="13"/>
      <c r="F580" s="128"/>
      <c r="G580" s="44"/>
      <c r="H580" s="44"/>
      <c r="I580" s="44"/>
      <c r="J580" s="62"/>
      <c r="K580" s="44"/>
      <c r="L580" s="73"/>
      <c r="M580" s="45"/>
      <c r="N580" s="45"/>
      <c r="O580" s="45"/>
      <c r="P580" s="45"/>
      <c r="Q580" s="45"/>
      <c r="R580" s="44"/>
      <c r="S580" s="45"/>
      <c r="T580" s="46"/>
      <c r="U580" s="45"/>
      <c r="V580" s="44"/>
      <c r="W580" s="49"/>
      <c r="X580" s="44"/>
      <c r="Y580" s="45"/>
      <c r="Z580" s="44"/>
      <c r="AA580" s="49"/>
      <c r="AB580" s="46"/>
      <c r="AC580" s="49"/>
      <c r="AD580" s="44"/>
      <c r="AE580" s="46"/>
      <c r="AF580" s="46"/>
      <c r="AG580" s="44"/>
      <c r="AH580" s="14">
        <f t="shared" si="33"/>
        <v>0</v>
      </c>
      <c r="AI580" s="47"/>
      <c r="AJ580" s="48"/>
      <c r="AK580" s="47"/>
      <c r="AL580" s="66" t="str">
        <f t="shared" si="34"/>
        <v/>
      </c>
      <c r="AM580" s="44"/>
      <c r="AN580" s="44"/>
      <c r="AO580" s="62"/>
      <c r="AP580" s="44" t="str">
        <f>IF(AND(AM580=Lists!$X$5,AN580="",AO580=""),"A final outcome must be selected and the exit date specified.",IF(OR(AND(AM580=Lists!$X$6,AN580="",AO580=""),AND(AM580=Lists!$X$6,AN580="")),"Further information on the participants circumstance to be added in this column.",IF(AN580=Lists!$Q$13,"Further information on the reason for exit must be added in this column.",IF(AND(AN580&lt;&gt;"",AO580=""),"Exit date must be entered in column AO",""))))</f>
        <v/>
      </c>
      <c r="AQ580" s="44"/>
      <c r="AR580" s="44"/>
      <c r="AS580" s="44"/>
      <c r="AT580" s="44"/>
      <c r="AU580" s="44"/>
      <c r="AV580" s="44"/>
      <c r="AW580" s="62"/>
      <c r="AX580" s="71" t="str">
        <f t="shared" si="35"/>
        <v/>
      </c>
      <c r="BA580" s="52"/>
    </row>
    <row r="581" spans="1:53" ht="31.05" customHeight="1" x14ac:dyDescent="0.3">
      <c r="A581" s="43">
        <f t="shared" si="36"/>
        <v>570</v>
      </c>
      <c r="B581" s="19"/>
      <c r="C581" s="19"/>
      <c r="D581" s="13"/>
      <c r="E581" s="13"/>
      <c r="F581" s="128"/>
      <c r="G581" s="44"/>
      <c r="H581" s="44"/>
      <c r="I581" s="44"/>
      <c r="J581" s="62"/>
      <c r="K581" s="44"/>
      <c r="L581" s="73"/>
      <c r="M581" s="45"/>
      <c r="N581" s="45"/>
      <c r="O581" s="45"/>
      <c r="P581" s="45"/>
      <c r="Q581" s="45"/>
      <c r="R581" s="44"/>
      <c r="S581" s="45"/>
      <c r="T581" s="46"/>
      <c r="U581" s="45"/>
      <c r="V581" s="44"/>
      <c r="W581" s="49"/>
      <c r="X581" s="44"/>
      <c r="Y581" s="45"/>
      <c r="Z581" s="44"/>
      <c r="AA581" s="49"/>
      <c r="AB581" s="46"/>
      <c r="AC581" s="49"/>
      <c r="AD581" s="44"/>
      <c r="AE581" s="46"/>
      <c r="AF581" s="46"/>
      <c r="AG581" s="44"/>
      <c r="AH581" s="14">
        <f t="shared" si="33"/>
        <v>0</v>
      </c>
      <c r="AI581" s="47"/>
      <c r="AJ581" s="48"/>
      <c r="AK581" s="47"/>
      <c r="AL581" s="66" t="str">
        <f t="shared" si="34"/>
        <v/>
      </c>
      <c r="AM581" s="44"/>
      <c r="AN581" s="44"/>
      <c r="AO581" s="62"/>
      <c r="AP581" s="44" t="str">
        <f>IF(AND(AM581=Lists!$X$5,AN581="",AO581=""),"A final outcome must be selected and the exit date specified.",IF(OR(AND(AM581=Lists!$X$6,AN581="",AO581=""),AND(AM581=Lists!$X$6,AN581="")),"Further information on the participants circumstance to be added in this column.",IF(AN581=Lists!$Q$13,"Further information on the reason for exit must be added in this column.",IF(AND(AN581&lt;&gt;"",AO581=""),"Exit date must be entered in column AO",""))))</f>
        <v/>
      </c>
      <c r="AQ581" s="44"/>
      <c r="AR581" s="44"/>
      <c r="AS581" s="44"/>
      <c r="AT581" s="44"/>
      <c r="AU581" s="44"/>
      <c r="AV581" s="44"/>
      <c r="AW581" s="62"/>
      <c r="AX581" s="71" t="str">
        <f t="shared" si="35"/>
        <v/>
      </c>
      <c r="BA581" s="52"/>
    </row>
    <row r="582" spans="1:53" ht="31.05" customHeight="1" x14ac:dyDescent="0.3">
      <c r="A582" s="43">
        <f t="shared" si="36"/>
        <v>571</v>
      </c>
      <c r="B582" s="19"/>
      <c r="C582" s="19"/>
      <c r="D582" s="13"/>
      <c r="E582" s="13"/>
      <c r="F582" s="128"/>
      <c r="G582" s="44"/>
      <c r="H582" s="44"/>
      <c r="I582" s="44"/>
      <c r="J582" s="62"/>
      <c r="K582" s="44"/>
      <c r="L582" s="73"/>
      <c r="M582" s="45"/>
      <c r="N582" s="45"/>
      <c r="O582" s="45"/>
      <c r="P582" s="45"/>
      <c r="Q582" s="45"/>
      <c r="R582" s="44"/>
      <c r="S582" s="45"/>
      <c r="T582" s="46"/>
      <c r="U582" s="45"/>
      <c r="V582" s="44"/>
      <c r="W582" s="49"/>
      <c r="X582" s="44"/>
      <c r="Y582" s="45"/>
      <c r="Z582" s="44"/>
      <c r="AA582" s="49"/>
      <c r="AB582" s="46"/>
      <c r="AC582" s="49"/>
      <c r="AD582" s="44"/>
      <c r="AE582" s="46"/>
      <c r="AF582" s="46"/>
      <c r="AG582" s="44"/>
      <c r="AH582" s="14">
        <f t="shared" si="33"/>
        <v>0</v>
      </c>
      <c r="AI582" s="47"/>
      <c r="AJ582" s="48"/>
      <c r="AK582" s="47"/>
      <c r="AL582" s="66" t="str">
        <f t="shared" si="34"/>
        <v/>
      </c>
      <c r="AM582" s="44"/>
      <c r="AN582" s="44"/>
      <c r="AO582" s="62"/>
      <c r="AP582" s="44" t="str">
        <f>IF(AND(AM582=Lists!$X$5,AN582="",AO582=""),"A final outcome must be selected and the exit date specified.",IF(OR(AND(AM582=Lists!$X$6,AN582="",AO582=""),AND(AM582=Lists!$X$6,AN582="")),"Further information on the participants circumstance to be added in this column.",IF(AN582=Lists!$Q$13,"Further information on the reason for exit must be added in this column.",IF(AND(AN582&lt;&gt;"",AO582=""),"Exit date must be entered in column AO",""))))</f>
        <v/>
      </c>
      <c r="AQ582" s="44"/>
      <c r="AR582" s="44"/>
      <c r="AS582" s="44"/>
      <c r="AT582" s="44"/>
      <c r="AU582" s="44"/>
      <c r="AV582" s="44"/>
      <c r="AW582" s="62"/>
      <c r="AX582" s="71" t="str">
        <f t="shared" si="35"/>
        <v/>
      </c>
      <c r="BA582" s="52"/>
    </row>
    <row r="583" spans="1:53" ht="31.05" customHeight="1" x14ac:dyDescent="0.3">
      <c r="A583" s="43">
        <f t="shared" si="36"/>
        <v>572</v>
      </c>
      <c r="B583" s="19"/>
      <c r="C583" s="19"/>
      <c r="D583" s="13"/>
      <c r="E583" s="13"/>
      <c r="F583" s="128"/>
      <c r="G583" s="44"/>
      <c r="H583" s="44"/>
      <c r="I583" s="44"/>
      <c r="J583" s="62"/>
      <c r="K583" s="44"/>
      <c r="L583" s="73"/>
      <c r="M583" s="45"/>
      <c r="N583" s="45"/>
      <c r="O583" s="45"/>
      <c r="P583" s="45"/>
      <c r="Q583" s="45"/>
      <c r="R583" s="44"/>
      <c r="S583" s="45"/>
      <c r="T583" s="46"/>
      <c r="U583" s="45"/>
      <c r="V583" s="44"/>
      <c r="W583" s="49"/>
      <c r="X583" s="44"/>
      <c r="Y583" s="45"/>
      <c r="Z583" s="44"/>
      <c r="AA583" s="49"/>
      <c r="AB583" s="46"/>
      <c r="AC583" s="49"/>
      <c r="AD583" s="44"/>
      <c r="AE583" s="46"/>
      <c r="AF583" s="46"/>
      <c r="AG583" s="44"/>
      <c r="AH583" s="14">
        <f t="shared" si="33"/>
        <v>0</v>
      </c>
      <c r="AI583" s="47"/>
      <c r="AJ583" s="48"/>
      <c r="AK583" s="47"/>
      <c r="AL583" s="66" t="str">
        <f t="shared" si="34"/>
        <v/>
      </c>
      <c r="AM583" s="44"/>
      <c r="AN583" s="44"/>
      <c r="AO583" s="62"/>
      <c r="AP583" s="44" t="str">
        <f>IF(AND(AM583=Lists!$X$5,AN583="",AO583=""),"A final outcome must be selected and the exit date specified.",IF(OR(AND(AM583=Lists!$X$6,AN583="",AO583=""),AND(AM583=Lists!$X$6,AN583="")),"Further information on the participants circumstance to be added in this column.",IF(AN583=Lists!$Q$13,"Further information on the reason for exit must be added in this column.",IF(AND(AN583&lt;&gt;"",AO583=""),"Exit date must be entered in column AO",""))))</f>
        <v/>
      </c>
      <c r="AQ583" s="44"/>
      <c r="AR583" s="44"/>
      <c r="AS583" s="44"/>
      <c r="AT583" s="44"/>
      <c r="AU583" s="44"/>
      <c r="AV583" s="44"/>
      <c r="AW583" s="62"/>
      <c r="AX583" s="71" t="str">
        <f t="shared" si="35"/>
        <v/>
      </c>
      <c r="BA583" s="52"/>
    </row>
    <row r="584" spans="1:53" ht="31.05" customHeight="1" x14ac:dyDescent="0.3">
      <c r="A584" s="43">
        <f t="shared" si="36"/>
        <v>573</v>
      </c>
      <c r="B584" s="19"/>
      <c r="C584" s="19"/>
      <c r="D584" s="13"/>
      <c r="E584" s="13"/>
      <c r="F584" s="128"/>
      <c r="G584" s="44"/>
      <c r="H584" s="44"/>
      <c r="I584" s="44"/>
      <c r="J584" s="62"/>
      <c r="K584" s="44"/>
      <c r="L584" s="73"/>
      <c r="M584" s="45"/>
      <c r="N584" s="45"/>
      <c r="O584" s="45"/>
      <c r="P584" s="45"/>
      <c r="Q584" s="45"/>
      <c r="R584" s="44"/>
      <c r="S584" s="45"/>
      <c r="T584" s="46"/>
      <c r="U584" s="45"/>
      <c r="V584" s="44"/>
      <c r="W584" s="49"/>
      <c r="X584" s="44"/>
      <c r="Y584" s="45"/>
      <c r="Z584" s="44"/>
      <c r="AA584" s="49"/>
      <c r="AB584" s="46"/>
      <c r="AC584" s="49"/>
      <c r="AD584" s="44"/>
      <c r="AE584" s="46"/>
      <c r="AF584" s="46"/>
      <c r="AG584" s="44"/>
      <c r="AH584" s="14">
        <f t="shared" si="33"/>
        <v>0</v>
      </c>
      <c r="AI584" s="47"/>
      <c r="AJ584" s="48"/>
      <c r="AK584" s="47"/>
      <c r="AL584" s="66" t="str">
        <f t="shared" si="34"/>
        <v/>
      </c>
      <c r="AM584" s="44"/>
      <c r="AN584" s="44"/>
      <c r="AO584" s="62"/>
      <c r="AP584" s="44" t="str">
        <f>IF(AND(AM584=Lists!$X$5,AN584="",AO584=""),"A final outcome must be selected and the exit date specified.",IF(OR(AND(AM584=Lists!$X$6,AN584="",AO584=""),AND(AM584=Lists!$X$6,AN584="")),"Further information on the participants circumstance to be added in this column.",IF(AN584=Lists!$Q$13,"Further information on the reason for exit must be added in this column.",IF(AND(AN584&lt;&gt;"",AO584=""),"Exit date must be entered in column AO",""))))</f>
        <v/>
      </c>
      <c r="AQ584" s="44"/>
      <c r="AR584" s="44"/>
      <c r="AS584" s="44"/>
      <c r="AT584" s="44"/>
      <c r="AU584" s="44"/>
      <c r="AV584" s="44"/>
      <c r="AW584" s="62"/>
      <c r="AX584" s="71" t="str">
        <f t="shared" si="35"/>
        <v/>
      </c>
      <c r="BA584" s="52"/>
    </row>
    <row r="585" spans="1:53" ht="31.05" customHeight="1" x14ac:dyDescent="0.3">
      <c r="A585" s="43">
        <f t="shared" si="36"/>
        <v>574</v>
      </c>
      <c r="B585" s="19"/>
      <c r="C585" s="19"/>
      <c r="D585" s="13"/>
      <c r="E585" s="13"/>
      <c r="F585" s="128"/>
      <c r="G585" s="44"/>
      <c r="H585" s="44"/>
      <c r="I585" s="44"/>
      <c r="J585" s="62"/>
      <c r="K585" s="44"/>
      <c r="L585" s="73"/>
      <c r="M585" s="45"/>
      <c r="N585" s="45"/>
      <c r="O585" s="45"/>
      <c r="P585" s="45"/>
      <c r="Q585" s="45"/>
      <c r="R585" s="44"/>
      <c r="S585" s="45"/>
      <c r="T585" s="46"/>
      <c r="U585" s="45"/>
      <c r="V585" s="44"/>
      <c r="W585" s="49"/>
      <c r="X585" s="44"/>
      <c r="Y585" s="45"/>
      <c r="Z585" s="44"/>
      <c r="AA585" s="49"/>
      <c r="AB585" s="46"/>
      <c r="AC585" s="49"/>
      <c r="AD585" s="44"/>
      <c r="AE585" s="46"/>
      <c r="AF585" s="46"/>
      <c r="AG585" s="44"/>
      <c r="AH585" s="14">
        <f t="shared" si="33"/>
        <v>0</v>
      </c>
      <c r="AI585" s="47"/>
      <c r="AJ585" s="48"/>
      <c r="AK585" s="47"/>
      <c r="AL585" s="66" t="str">
        <f t="shared" si="34"/>
        <v/>
      </c>
      <c r="AM585" s="44"/>
      <c r="AN585" s="44"/>
      <c r="AO585" s="62"/>
      <c r="AP585" s="44" t="str">
        <f>IF(AND(AM585=Lists!$X$5,AN585="",AO585=""),"A final outcome must be selected and the exit date specified.",IF(OR(AND(AM585=Lists!$X$6,AN585="",AO585=""),AND(AM585=Lists!$X$6,AN585="")),"Further information on the participants circumstance to be added in this column.",IF(AN585=Lists!$Q$13,"Further information on the reason for exit must be added in this column.",IF(AND(AN585&lt;&gt;"",AO585=""),"Exit date must be entered in column AO",""))))</f>
        <v/>
      </c>
      <c r="AQ585" s="44"/>
      <c r="AR585" s="44"/>
      <c r="AS585" s="44"/>
      <c r="AT585" s="44"/>
      <c r="AU585" s="44"/>
      <c r="AV585" s="44"/>
      <c r="AW585" s="62"/>
      <c r="AX585" s="71" t="str">
        <f t="shared" si="35"/>
        <v/>
      </c>
      <c r="BA585" s="52"/>
    </row>
    <row r="586" spans="1:53" ht="31.05" customHeight="1" x14ac:dyDescent="0.3">
      <c r="A586" s="43">
        <f t="shared" si="36"/>
        <v>575</v>
      </c>
      <c r="B586" s="19"/>
      <c r="C586" s="19"/>
      <c r="D586" s="13"/>
      <c r="E586" s="13"/>
      <c r="F586" s="128"/>
      <c r="G586" s="44"/>
      <c r="H586" s="44"/>
      <c r="I586" s="44"/>
      <c r="J586" s="62"/>
      <c r="K586" s="44"/>
      <c r="L586" s="73"/>
      <c r="M586" s="45"/>
      <c r="N586" s="45"/>
      <c r="O586" s="45"/>
      <c r="P586" s="45"/>
      <c r="Q586" s="45"/>
      <c r="R586" s="44"/>
      <c r="S586" s="45"/>
      <c r="T586" s="46"/>
      <c r="U586" s="45"/>
      <c r="V586" s="44"/>
      <c r="W586" s="49"/>
      <c r="X586" s="44"/>
      <c r="Y586" s="45"/>
      <c r="Z586" s="44"/>
      <c r="AA586" s="49"/>
      <c r="AB586" s="46"/>
      <c r="AC586" s="49"/>
      <c r="AD586" s="44"/>
      <c r="AE586" s="46"/>
      <c r="AF586" s="46"/>
      <c r="AG586" s="44"/>
      <c r="AH586" s="14">
        <f t="shared" si="33"/>
        <v>0</v>
      </c>
      <c r="AI586" s="47"/>
      <c r="AJ586" s="48"/>
      <c r="AK586" s="47"/>
      <c r="AL586" s="66" t="str">
        <f t="shared" si="34"/>
        <v/>
      </c>
      <c r="AM586" s="44"/>
      <c r="AN586" s="44"/>
      <c r="AO586" s="62"/>
      <c r="AP586" s="44" t="str">
        <f>IF(AND(AM586=Lists!$X$5,AN586="",AO586=""),"A final outcome must be selected and the exit date specified.",IF(OR(AND(AM586=Lists!$X$6,AN586="",AO586=""),AND(AM586=Lists!$X$6,AN586="")),"Further information on the participants circumstance to be added in this column.",IF(AN586=Lists!$Q$13,"Further information on the reason for exit must be added in this column.",IF(AND(AN586&lt;&gt;"",AO586=""),"Exit date must be entered in column AO",""))))</f>
        <v/>
      </c>
      <c r="AQ586" s="44"/>
      <c r="AR586" s="44"/>
      <c r="AS586" s="44"/>
      <c r="AT586" s="44"/>
      <c r="AU586" s="44"/>
      <c r="AV586" s="44"/>
      <c r="AW586" s="62"/>
      <c r="AX586" s="71" t="str">
        <f t="shared" si="35"/>
        <v/>
      </c>
      <c r="BA586" s="52"/>
    </row>
    <row r="587" spans="1:53" ht="31.05" customHeight="1" x14ac:dyDescent="0.3">
      <c r="A587" s="43">
        <f t="shared" si="36"/>
        <v>576</v>
      </c>
      <c r="B587" s="19"/>
      <c r="C587" s="19"/>
      <c r="D587" s="13"/>
      <c r="E587" s="13"/>
      <c r="F587" s="128"/>
      <c r="G587" s="44"/>
      <c r="H587" s="44"/>
      <c r="I587" s="44"/>
      <c r="J587" s="62"/>
      <c r="K587" s="44"/>
      <c r="L587" s="73"/>
      <c r="M587" s="45"/>
      <c r="N587" s="45"/>
      <c r="O587" s="45"/>
      <c r="P587" s="45"/>
      <c r="Q587" s="45"/>
      <c r="R587" s="44"/>
      <c r="S587" s="45"/>
      <c r="T587" s="46"/>
      <c r="U587" s="45"/>
      <c r="V587" s="44"/>
      <c r="W587" s="49"/>
      <c r="X587" s="44"/>
      <c r="Y587" s="45"/>
      <c r="Z587" s="44"/>
      <c r="AA587" s="49"/>
      <c r="AB587" s="46"/>
      <c r="AC587" s="49"/>
      <c r="AD587" s="44"/>
      <c r="AE587" s="46"/>
      <c r="AF587" s="46"/>
      <c r="AG587" s="44"/>
      <c r="AH587" s="14">
        <f t="shared" si="33"/>
        <v>0</v>
      </c>
      <c r="AI587" s="47"/>
      <c r="AJ587" s="48"/>
      <c r="AK587" s="47"/>
      <c r="AL587" s="66" t="str">
        <f t="shared" si="34"/>
        <v/>
      </c>
      <c r="AM587" s="44"/>
      <c r="AN587" s="44"/>
      <c r="AO587" s="62"/>
      <c r="AP587" s="44" t="str">
        <f>IF(AND(AM587=Lists!$X$5,AN587="",AO587=""),"A final outcome must be selected and the exit date specified.",IF(OR(AND(AM587=Lists!$X$6,AN587="",AO587=""),AND(AM587=Lists!$X$6,AN587="")),"Further information on the participants circumstance to be added in this column.",IF(AN587=Lists!$Q$13,"Further information on the reason for exit must be added in this column.",IF(AND(AN587&lt;&gt;"",AO587=""),"Exit date must be entered in column AO",""))))</f>
        <v/>
      </c>
      <c r="AQ587" s="44"/>
      <c r="AR587" s="44"/>
      <c r="AS587" s="44"/>
      <c r="AT587" s="44"/>
      <c r="AU587" s="44"/>
      <c r="AV587" s="44"/>
      <c r="AW587" s="62"/>
      <c r="AX587" s="71" t="str">
        <f t="shared" si="35"/>
        <v/>
      </c>
      <c r="BA587" s="52"/>
    </row>
    <row r="588" spans="1:53" ht="31.05" customHeight="1" x14ac:dyDescent="0.3">
      <c r="A588" s="43">
        <f t="shared" si="36"/>
        <v>577</v>
      </c>
      <c r="B588" s="19"/>
      <c r="C588" s="19"/>
      <c r="D588" s="13"/>
      <c r="E588" s="13"/>
      <c r="F588" s="128"/>
      <c r="G588" s="44"/>
      <c r="H588" s="44"/>
      <c r="I588" s="44"/>
      <c r="J588" s="62"/>
      <c r="K588" s="44"/>
      <c r="L588" s="73"/>
      <c r="M588" s="45"/>
      <c r="N588" s="45"/>
      <c r="O588" s="45"/>
      <c r="P588" s="45"/>
      <c r="Q588" s="45"/>
      <c r="R588" s="44"/>
      <c r="S588" s="45"/>
      <c r="T588" s="46"/>
      <c r="U588" s="45"/>
      <c r="V588" s="44"/>
      <c r="W588" s="49"/>
      <c r="X588" s="44"/>
      <c r="Y588" s="45"/>
      <c r="Z588" s="44"/>
      <c r="AA588" s="49"/>
      <c r="AB588" s="46"/>
      <c r="AC588" s="49"/>
      <c r="AD588" s="44"/>
      <c r="AE588" s="46"/>
      <c r="AF588" s="46"/>
      <c r="AG588" s="44"/>
      <c r="AH588" s="14">
        <f t="shared" ref="AH588:AH651" si="37">M588+N588+O588+P588+U588+W588+Y588+AA588+AC588+AF588+S588+Q588</f>
        <v>0</v>
      </c>
      <c r="AI588" s="47"/>
      <c r="AJ588" s="48"/>
      <c r="AK588" s="47"/>
      <c r="AL588" s="66" t="str">
        <f t="shared" ref="AL588:AL651" si="38">IF(SUM($AI588:$AK588)=0%,"",IF(SUM($AI588:$AK588)=100%, SUM($AI588:$AK588), "Sum of percentages must equal 100%"))</f>
        <v/>
      </c>
      <c r="AM588" s="44"/>
      <c r="AN588" s="44"/>
      <c r="AO588" s="62"/>
      <c r="AP588" s="44" t="str">
        <f>IF(AND(AM588=Lists!$X$5,AN588="",AO588=""),"A final outcome must be selected and the exit date specified.",IF(OR(AND(AM588=Lists!$X$6,AN588="",AO588=""),AND(AM588=Lists!$X$6,AN588="")),"Further information on the participants circumstance to be added in this column.",IF(AN588=Lists!$Q$13,"Further information on the reason for exit must be added in this column.",IF(AND(AN588&lt;&gt;"",AO588=""),"Exit date must be entered in column AO",""))))</f>
        <v/>
      </c>
      <c r="AQ588" s="44"/>
      <c r="AR588" s="44"/>
      <c r="AS588" s="44"/>
      <c r="AT588" s="44"/>
      <c r="AU588" s="44"/>
      <c r="AV588" s="44"/>
      <c r="AW588" s="62"/>
      <c r="AX588" s="71" t="str">
        <f t="shared" ref="AX588:AX651" si="39">IF(AND($AW588&lt;&gt;"",$AW588&lt;$J588),"Describe how service has assisted ongoing employment.", "")</f>
        <v/>
      </c>
      <c r="BA588" s="52"/>
    </row>
    <row r="589" spans="1:53" ht="31.05" customHeight="1" x14ac:dyDescent="0.3">
      <c r="A589" s="43">
        <f t="shared" si="36"/>
        <v>578</v>
      </c>
      <c r="B589" s="19"/>
      <c r="C589" s="19"/>
      <c r="D589" s="13"/>
      <c r="E589" s="13"/>
      <c r="F589" s="128"/>
      <c r="G589" s="44"/>
      <c r="H589" s="44"/>
      <c r="I589" s="44"/>
      <c r="J589" s="62"/>
      <c r="K589" s="44"/>
      <c r="L589" s="73"/>
      <c r="M589" s="45"/>
      <c r="N589" s="45"/>
      <c r="O589" s="45"/>
      <c r="P589" s="45"/>
      <c r="Q589" s="45"/>
      <c r="R589" s="44"/>
      <c r="S589" s="45"/>
      <c r="T589" s="46"/>
      <c r="U589" s="45"/>
      <c r="V589" s="44"/>
      <c r="W589" s="49"/>
      <c r="X589" s="44"/>
      <c r="Y589" s="45"/>
      <c r="Z589" s="44"/>
      <c r="AA589" s="49"/>
      <c r="AB589" s="46"/>
      <c r="AC589" s="49"/>
      <c r="AD589" s="44"/>
      <c r="AE589" s="46"/>
      <c r="AF589" s="46"/>
      <c r="AG589" s="44"/>
      <c r="AH589" s="14">
        <f t="shared" si="37"/>
        <v>0</v>
      </c>
      <c r="AI589" s="47"/>
      <c r="AJ589" s="48"/>
      <c r="AK589" s="47"/>
      <c r="AL589" s="66" t="str">
        <f t="shared" si="38"/>
        <v/>
      </c>
      <c r="AM589" s="44"/>
      <c r="AN589" s="44"/>
      <c r="AO589" s="62"/>
      <c r="AP589" s="44" t="str">
        <f>IF(AND(AM589=Lists!$X$5,AN589="",AO589=""),"A final outcome must be selected and the exit date specified.",IF(OR(AND(AM589=Lists!$X$6,AN589="",AO589=""),AND(AM589=Lists!$X$6,AN589="")),"Further information on the participants circumstance to be added in this column.",IF(AN589=Lists!$Q$13,"Further information on the reason for exit must be added in this column.",IF(AND(AN589&lt;&gt;"",AO589=""),"Exit date must be entered in column AO",""))))</f>
        <v/>
      </c>
      <c r="AQ589" s="44"/>
      <c r="AR589" s="44"/>
      <c r="AS589" s="44"/>
      <c r="AT589" s="44"/>
      <c r="AU589" s="44"/>
      <c r="AV589" s="44"/>
      <c r="AW589" s="62"/>
      <c r="AX589" s="71" t="str">
        <f t="shared" si="39"/>
        <v/>
      </c>
      <c r="BA589" s="52"/>
    </row>
    <row r="590" spans="1:53" ht="31.05" customHeight="1" x14ac:dyDescent="0.3">
      <c r="A590" s="43">
        <f t="shared" si="36"/>
        <v>579</v>
      </c>
      <c r="B590" s="19"/>
      <c r="C590" s="19"/>
      <c r="D590" s="13"/>
      <c r="E590" s="13"/>
      <c r="F590" s="128"/>
      <c r="G590" s="44"/>
      <c r="H590" s="44"/>
      <c r="I590" s="44"/>
      <c r="J590" s="62"/>
      <c r="K590" s="44"/>
      <c r="L590" s="73"/>
      <c r="M590" s="45"/>
      <c r="N590" s="45"/>
      <c r="O590" s="45"/>
      <c r="P590" s="45"/>
      <c r="Q590" s="45"/>
      <c r="R590" s="44"/>
      <c r="S590" s="45"/>
      <c r="T590" s="46"/>
      <c r="U590" s="45"/>
      <c r="V590" s="44"/>
      <c r="W590" s="49"/>
      <c r="X590" s="44"/>
      <c r="Y590" s="45"/>
      <c r="Z590" s="44"/>
      <c r="AA590" s="49"/>
      <c r="AB590" s="46"/>
      <c r="AC590" s="49"/>
      <c r="AD590" s="44"/>
      <c r="AE590" s="46"/>
      <c r="AF590" s="46"/>
      <c r="AG590" s="44"/>
      <c r="AH590" s="14">
        <f t="shared" si="37"/>
        <v>0</v>
      </c>
      <c r="AI590" s="47"/>
      <c r="AJ590" s="48"/>
      <c r="AK590" s="47"/>
      <c r="AL590" s="66" t="str">
        <f t="shared" si="38"/>
        <v/>
      </c>
      <c r="AM590" s="44"/>
      <c r="AN590" s="44"/>
      <c r="AO590" s="62"/>
      <c r="AP590" s="44" t="str">
        <f>IF(AND(AM590=Lists!$X$5,AN590="",AO590=""),"A final outcome must be selected and the exit date specified.",IF(OR(AND(AM590=Lists!$X$6,AN590="",AO590=""),AND(AM590=Lists!$X$6,AN590="")),"Further information on the participants circumstance to be added in this column.",IF(AN590=Lists!$Q$13,"Further information on the reason for exit must be added in this column.",IF(AND(AN590&lt;&gt;"",AO590=""),"Exit date must be entered in column AO",""))))</f>
        <v/>
      </c>
      <c r="AQ590" s="44"/>
      <c r="AR590" s="44"/>
      <c r="AS590" s="44"/>
      <c r="AT590" s="44"/>
      <c r="AU590" s="44"/>
      <c r="AV590" s="44"/>
      <c r="AW590" s="62"/>
      <c r="AX590" s="71" t="str">
        <f t="shared" si="39"/>
        <v/>
      </c>
      <c r="BA590" s="52"/>
    </row>
    <row r="591" spans="1:53" ht="31.05" customHeight="1" x14ac:dyDescent="0.3">
      <c r="A591" s="43">
        <f t="shared" si="36"/>
        <v>580</v>
      </c>
      <c r="B591" s="19"/>
      <c r="C591" s="19"/>
      <c r="D591" s="13"/>
      <c r="E591" s="13"/>
      <c r="F591" s="128"/>
      <c r="G591" s="44"/>
      <c r="H591" s="44"/>
      <c r="I591" s="44"/>
      <c r="J591" s="62"/>
      <c r="K591" s="44"/>
      <c r="L591" s="73"/>
      <c r="M591" s="45"/>
      <c r="N591" s="45"/>
      <c r="O591" s="45"/>
      <c r="P591" s="45"/>
      <c r="Q591" s="45"/>
      <c r="R591" s="44"/>
      <c r="S591" s="45"/>
      <c r="T591" s="46"/>
      <c r="U591" s="45"/>
      <c r="V591" s="44"/>
      <c r="W591" s="49"/>
      <c r="X591" s="44"/>
      <c r="Y591" s="45"/>
      <c r="Z591" s="44"/>
      <c r="AA591" s="49"/>
      <c r="AB591" s="46"/>
      <c r="AC591" s="49"/>
      <c r="AD591" s="44"/>
      <c r="AE591" s="46"/>
      <c r="AF591" s="46"/>
      <c r="AG591" s="44"/>
      <c r="AH591" s="14">
        <f t="shared" si="37"/>
        <v>0</v>
      </c>
      <c r="AI591" s="47"/>
      <c r="AJ591" s="48"/>
      <c r="AK591" s="47"/>
      <c r="AL591" s="66" t="str">
        <f t="shared" si="38"/>
        <v/>
      </c>
      <c r="AM591" s="44"/>
      <c r="AN591" s="44"/>
      <c r="AO591" s="62"/>
      <c r="AP591" s="44" t="str">
        <f>IF(AND(AM591=Lists!$X$5,AN591="",AO591=""),"A final outcome must be selected and the exit date specified.",IF(OR(AND(AM591=Lists!$X$6,AN591="",AO591=""),AND(AM591=Lists!$X$6,AN591="")),"Further information on the participants circumstance to be added in this column.",IF(AN591=Lists!$Q$13,"Further information on the reason for exit must be added in this column.",IF(AND(AN591&lt;&gt;"",AO591=""),"Exit date must be entered in column AO",""))))</f>
        <v/>
      </c>
      <c r="AQ591" s="44"/>
      <c r="AR591" s="44"/>
      <c r="AS591" s="44"/>
      <c r="AT591" s="44"/>
      <c r="AU591" s="44"/>
      <c r="AV591" s="44"/>
      <c r="AW591" s="62"/>
      <c r="AX591" s="71" t="str">
        <f t="shared" si="39"/>
        <v/>
      </c>
      <c r="BA591" s="52"/>
    </row>
    <row r="592" spans="1:53" ht="31.05" customHeight="1" x14ac:dyDescent="0.3">
      <c r="A592" s="43">
        <f t="shared" si="36"/>
        <v>581</v>
      </c>
      <c r="B592" s="19"/>
      <c r="C592" s="19"/>
      <c r="D592" s="13"/>
      <c r="E592" s="13"/>
      <c r="F592" s="128"/>
      <c r="G592" s="44"/>
      <c r="H592" s="44"/>
      <c r="I592" s="44"/>
      <c r="J592" s="62"/>
      <c r="K592" s="44"/>
      <c r="L592" s="73"/>
      <c r="M592" s="45"/>
      <c r="N592" s="45"/>
      <c r="O592" s="45"/>
      <c r="P592" s="45"/>
      <c r="Q592" s="45"/>
      <c r="R592" s="44"/>
      <c r="S592" s="45"/>
      <c r="T592" s="46"/>
      <c r="U592" s="45"/>
      <c r="V592" s="44"/>
      <c r="W592" s="49"/>
      <c r="X592" s="44"/>
      <c r="Y592" s="45"/>
      <c r="Z592" s="44"/>
      <c r="AA592" s="49"/>
      <c r="AB592" s="46"/>
      <c r="AC592" s="49"/>
      <c r="AD592" s="44"/>
      <c r="AE592" s="46"/>
      <c r="AF592" s="46"/>
      <c r="AG592" s="44"/>
      <c r="AH592" s="14">
        <f t="shared" si="37"/>
        <v>0</v>
      </c>
      <c r="AI592" s="47"/>
      <c r="AJ592" s="48"/>
      <c r="AK592" s="47"/>
      <c r="AL592" s="66" t="str">
        <f t="shared" si="38"/>
        <v/>
      </c>
      <c r="AM592" s="44"/>
      <c r="AN592" s="44"/>
      <c r="AO592" s="62"/>
      <c r="AP592" s="44" t="str">
        <f>IF(AND(AM592=Lists!$X$5,AN592="",AO592=""),"A final outcome must be selected and the exit date specified.",IF(OR(AND(AM592=Lists!$X$6,AN592="",AO592=""),AND(AM592=Lists!$X$6,AN592="")),"Further information on the participants circumstance to be added in this column.",IF(AN592=Lists!$Q$13,"Further information on the reason for exit must be added in this column.",IF(AND(AN592&lt;&gt;"",AO592=""),"Exit date must be entered in column AO",""))))</f>
        <v/>
      </c>
      <c r="AQ592" s="44"/>
      <c r="AR592" s="44"/>
      <c r="AS592" s="44"/>
      <c r="AT592" s="44"/>
      <c r="AU592" s="44"/>
      <c r="AV592" s="44"/>
      <c r="AW592" s="62"/>
      <c r="AX592" s="71" t="str">
        <f t="shared" si="39"/>
        <v/>
      </c>
      <c r="BA592" s="52"/>
    </row>
    <row r="593" spans="1:53" ht="31.05" customHeight="1" x14ac:dyDescent="0.3">
      <c r="A593" s="43">
        <f t="shared" si="36"/>
        <v>582</v>
      </c>
      <c r="B593" s="19"/>
      <c r="C593" s="19"/>
      <c r="D593" s="13"/>
      <c r="E593" s="13"/>
      <c r="F593" s="128"/>
      <c r="G593" s="44"/>
      <c r="H593" s="44"/>
      <c r="I593" s="44"/>
      <c r="J593" s="62"/>
      <c r="K593" s="44"/>
      <c r="L593" s="73"/>
      <c r="M593" s="45"/>
      <c r="N593" s="45"/>
      <c r="O593" s="45"/>
      <c r="P593" s="45"/>
      <c r="Q593" s="45"/>
      <c r="R593" s="44"/>
      <c r="S593" s="45"/>
      <c r="T593" s="46"/>
      <c r="U593" s="45"/>
      <c r="V593" s="44"/>
      <c r="W593" s="49"/>
      <c r="X593" s="44"/>
      <c r="Y593" s="45"/>
      <c r="Z593" s="44"/>
      <c r="AA593" s="49"/>
      <c r="AB593" s="46"/>
      <c r="AC593" s="49"/>
      <c r="AD593" s="44"/>
      <c r="AE593" s="46"/>
      <c r="AF593" s="46"/>
      <c r="AG593" s="44"/>
      <c r="AH593" s="14">
        <f t="shared" si="37"/>
        <v>0</v>
      </c>
      <c r="AI593" s="47"/>
      <c r="AJ593" s="48"/>
      <c r="AK593" s="47"/>
      <c r="AL593" s="66" t="str">
        <f t="shared" si="38"/>
        <v/>
      </c>
      <c r="AM593" s="44"/>
      <c r="AN593" s="44"/>
      <c r="AO593" s="62"/>
      <c r="AP593" s="44" t="str">
        <f>IF(AND(AM593=Lists!$X$5,AN593="",AO593=""),"A final outcome must be selected and the exit date specified.",IF(OR(AND(AM593=Lists!$X$6,AN593="",AO593=""),AND(AM593=Lists!$X$6,AN593="")),"Further information on the participants circumstance to be added in this column.",IF(AN593=Lists!$Q$13,"Further information on the reason for exit must be added in this column.",IF(AND(AN593&lt;&gt;"",AO593=""),"Exit date must be entered in column AO",""))))</f>
        <v/>
      </c>
      <c r="AQ593" s="44"/>
      <c r="AR593" s="44"/>
      <c r="AS593" s="44"/>
      <c r="AT593" s="44"/>
      <c r="AU593" s="44"/>
      <c r="AV593" s="44"/>
      <c r="AW593" s="62"/>
      <c r="AX593" s="71" t="str">
        <f t="shared" si="39"/>
        <v/>
      </c>
      <c r="BA593" s="52"/>
    </row>
    <row r="594" spans="1:53" ht="31.05" customHeight="1" x14ac:dyDescent="0.3">
      <c r="A594" s="43">
        <f t="shared" si="36"/>
        <v>583</v>
      </c>
      <c r="B594" s="19"/>
      <c r="C594" s="19"/>
      <c r="D594" s="13"/>
      <c r="E594" s="13"/>
      <c r="F594" s="128"/>
      <c r="G594" s="44"/>
      <c r="H594" s="44"/>
      <c r="I594" s="44"/>
      <c r="J594" s="62"/>
      <c r="K594" s="44"/>
      <c r="L594" s="73"/>
      <c r="M594" s="45"/>
      <c r="N594" s="45"/>
      <c r="O594" s="45"/>
      <c r="P594" s="45"/>
      <c r="Q594" s="45"/>
      <c r="R594" s="44"/>
      <c r="S594" s="45"/>
      <c r="T594" s="46"/>
      <c r="U594" s="45"/>
      <c r="V594" s="44"/>
      <c r="W594" s="49"/>
      <c r="X594" s="44"/>
      <c r="Y594" s="45"/>
      <c r="Z594" s="44"/>
      <c r="AA594" s="49"/>
      <c r="AB594" s="46"/>
      <c r="AC594" s="49"/>
      <c r="AD594" s="44"/>
      <c r="AE594" s="46"/>
      <c r="AF594" s="46"/>
      <c r="AG594" s="44"/>
      <c r="AH594" s="14">
        <f t="shared" si="37"/>
        <v>0</v>
      </c>
      <c r="AI594" s="47"/>
      <c r="AJ594" s="48"/>
      <c r="AK594" s="47"/>
      <c r="AL594" s="66" t="str">
        <f t="shared" si="38"/>
        <v/>
      </c>
      <c r="AM594" s="44"/>
      <c r="AN594" s="44"/>
      <c r="AO594" s="62"/>
      <c r="AP594" s="44" t="str">
        <f>IF(AND(AM594=Lists!$X$5,AN594="",AO594=""),"A final outcome must be selected and the exit date specified.",IF(OR(AND(AM594=Lists!$X$6,AN594="",AO594=""),AND(AM594=Lists!$X$6,AN594="")),"Further information on the participants circumstance to be added in this column.",IF(AN594=Lists!$Q$13,"Further information on the reason for exit must be added in this column.",IF(AND(AN594&lt;&gt;"",AO594=""),"Exit date must be entered in column AO",""))))</f>
        <v/>
      </c>
      <c r="AQ594" s="44"/>
      <c r="AR594" s="44"/>
      <c r="AS594" s="44"/>
      <c r="AT594" s="44"/>
      <c r="AU594" s="44"/>
      <c r="AV594" s="44"/>
      <c r="AW594" s="62"/>
      <c r="AX594" s="71" t="str">
        <f t="shared" si="39"/>
        <v/>
      </c>
      <c r="BA594" s="52"/>
    </row>
    <row r="595" spans="1:53" ht="31.05" customHeight="1" x14ac:dyDescent="0.3">
      <c r="A595" s="43">
        <f t="shared" si="36"/>
        <v>584</v>
      </c>
      <c r="B595" s="19"/>
      <c r="C595" s="19"/>
      <c r="D595" s="13"/>
      <c r="E595" s="13"/>
      <c r="F595" s="128"/>
      <c r="G595" s="44"/>
      <c r="H595" s="44"/>
      <c r="I595" s="44"/>
      <c r="J595" s="62"/>
      <c r="K595" s="44"/>
      <c r="L595" s="73"/>
      <c r="M595" s="45"/>
      <c r="N595" s="45"/>
      <c r="O595" s="45"/>
      <c r="P595" s="45"/>
      <c r="Q595" s="45"/>
      <c r="R595" s="44"/>
      <c r="S595" s="45"/>
      <c r="T595" s="46"/>
      <c r="U595" s="45"/>
      <c r="V595" s="44"/>
      <c r="W595" s="49"/>
      <c r="X595" s="44"/>
      <c r="Y595" s="45"/>
      <c r="Z595" s="44"/>
      <c r="AA595" s="49"/>
      <c r="AB595" s="46"/>
      <c r="AC595" s="49"/>
      <c r="AD595" s="44"/>
      <c r="AE595" s="46"/>
      <c r="AF595" s="46"/>
      <c r="AG595" s="44"/>
      <c r="AH595" s="14">
        <f t="shared" si="37"/>
        <v>0</v>
      </c>
      <c r="AI595" s="47"/>
      <c r="AJ595" s="48"/>
      <c r="AK595" s="47"/>
      <c r="AL595" s="66" t="str">
        <f t="shared" si="38"/>
        <v/>
      </c>
      <c r="AM595" s="44"/>
      <c r="AN595" s="44"/>
      <c r="AO595" s="62"/>
      <c r="AP595" s="44" t="str">
        <f>IF(AND(AM595=Lists!$X$5,AN595="",AO595=""),"A final outcome must be selected and the exit date specified.",IF(OR(AND(AM595=Lists!$X$6,AN595="",AO595=""),AND(AM595=Lists!$X$6,AN595="")),"Further information on the participants circumstance to be added in this column.",IF(AN595=Lists!$Q$13,"Further information on the reason for exit must be added in this column.",IF(AND(AN595&lt;&gt;"",AO595=""),"Exit date must be entered in column AO",""))))</f>
        <v/>
      </c>
      <c r="AQ595" s="44"/>
      <c r="AR595" s="44"/>
      <c r="AS595" s="44"/>
      <c r="AT595" s="44"/>
      <c r="AU595" s="44"/>
      <c r="AV595" s="44"/>
      <c r="AW595" s="62"/>
      <c r="AX595" s="71" t="str">
        <f t="shared" si="39"/>
        <v/>
      </c>
      <c r="BA595" s="52"/>
    </row>
    <row r="596" spans="1:53" ht="31.05" customHeight="1" x14ac:dyDescent="0.3">
      <c r="A596" s="43">
        <f t="shared" si="36"/>
        <v>585</v>
      </c>
      <c r="B596" s="19"/>
      <c r="C596" s="19"/>
      <c r="D596" s="13"/>
      <c r="E596" s="13"/>
      <c r="F596" s="128"/>
      <c r="G596" s="44"/>
      <c r="H596" s="44"/>
      <c r="I596" s="44"/>
      <c r="J596" s="62"/>
      <c r="K596" s="44"/>
      <c r="L596" s="73"/>
      <c r="M596" s="45"/>
      <c r="N596" s="45"/>
      <c r="O596" s="45"/>
      <c r="P596" s="45"/>
      <c r="Q596" s="45"/>
      <c r="R596" s="44"/>
      <c r="S596" s="45"/>
      <c r="T596" s="46"/>
      <c r="U596" s="45"/>
      <c r="V596" s="44"/>
      <c r="W596" s="49"/>
      <c r="X596" s="44"/>
      <c r="Y596" s="45"/>
      <c r="Z596" s="44"/>
      <c r="AA596" s="49"/>
      <c r="AB596" s="46"/>
      <c r="AC596" s="49"/>
      <c r="AD596" s="44"/>
      <c r="AE596" s="46"/>
      <c r="AF596" s="46"/>
      <c r="AG596" s="44"/>
      <c r="AH596" s="14">
        <f t="shared" si="37"/>
        <v>0</v>
      </c>
      <c r="AI596" s="47"/>
      <c r="AJ596" s="48"/>
      <c r="AK596" s="47"/>
      <c r="AL596" s="66" t="str">
        <f t="shared" si="38"/>
        <v/>
      </c>
      <c r="AM596" s="44"/>
      <c r="AN596" s="44"/>
      <c r="AO596" s="62"/>
      <c r="AP596" s="44" t="str">
        <f>IF(AND(AM596=Lists!$X$5,AN596="",AO596=""),"A final outcome must be selected and the exit date specified.",IF(OR(AND(AM596=Lists!$X$6,AN596="",AO596=""),AND(AM596=Lists!$X$6,AN596="")),"Further information on the participants circumstance to be added in this column.",IF(AN596=Lists!$Q$13,"Further information on the reason for exit must be added in this column.",IF(AND(AN596&lt;&gt;"",AO596=""),"Exit date must be entered in column AO",""))))</f>
        <v/>
      </c>
      <c r="AQ596" s="44"/>
      <c r="AR596" s="44"/>
      <c r="AS596" s="44"/>
      <c r="AT596" s="44"/>
      <c r="AU596" s="44"/>
      <c r="AV596" s="44"/>
      <c r="AW596" s="62"/>
      <c r="AX596" s="71" t="str">
        <f t="shared" si="39"/>
        <v/>
      </c>
      <c r="BA596" s="52"/>
    </row>
    <row r="597" spans="1:53" ht="31.05" customHeight="1" x14ac:dyDescent="0.3">
      <c r="A597" s="43">
        <f t="shared" si="36"/>
        <v>586</v>
      </c>
      <c r="B597" s="19"/>
      <c r="C597" s="19"/>
      <c r="D597" s="13"/>
      <c r="E597" s="13"/>
      <c r="F597" s="128"/>
      <c r="G597" s="44"/>
      <c r="H597" s="44"/>
      <c r="I597" s="44"/>
      <c r="J597" s="62"/>
      <c r="K597" s="44"/>
      <c r="L597" s="73"/>
      <c r="M597" s="45"/>
      <c r="N597" s="45"/>
      <c r="O597" s="45"/>
      <c r="P597" s="45"/>
      <c r="Q597" s="45"/>
      <c r="R597" s="44"/>
      <c r="S597" s="45"/>
      <c r="T597" s="46"/>
      <c r="U597" s="45"/>
      <c r="V597" s="44"/>
      <c r="W597" s="49"/>
      <c r="X597" s="44"/>
      <c r="Y597" s="45"/>
      <c r="Z597" s="44"/>
      <c r="AA597" s="49"/>
      <c r="AB597" s="46"/>
      <c r="AC597" s="49"/>
      <c r="AD597" s="44"/>
      <c r="AE597" s="46"/>
      <c r="AF597" s="46"/>
      <c r="AG597" s="44"/>
      <c r="AH597" s="14">
        <f t="shared" si="37"/>
        <v>0</v>
      </c>
      <c r="AI597" s="47"/>
      <c r="AJ597" s="48"/>
      <c r="AK597" s="47"/>
      <c r="AL597" s="66" t="str">
        <f t="shared" si="38"/>
        <v/>
      </c>
      <c r="AM597" s="44"/>
      <c r="AN597" s="44"/>
      <c r="AO597" s="62"/>
      <c r="AP597" s="44" t="str">
        <f>IF(AND(AM597=Lists!$X$5,AN597="",AO597=""),"A final outcome must be selected and the exit date specified.",IF(OR(AND(AM597=Lists!$X$6,AN597="",AO597=""),AND(AM597=Lists!$X$6,AN597="")),"Further information on the participants circumstance to be added in this column.",IF(AN597=Lists!$Q$13,"Further information on the reason for exit must be added in this column.",IF(AND(AN597&lt;&gt;"",AO597=""),"Exit date must be entered in column AO",""))))</f>
        <v/>
      </c>
      <c r="AQ597" s="44"/>
      <c r="AR597" s="44"/>
      <c r="AS597" s="44"/>
      <c r="AT597" s="44"/>
      <c r="AU597" s="44"/>
      <c r="AV597" s="44"/>
      <c r="AW597" s="62"/>
      <c r="AX597" s="71" t="str">
        <f t="shared" si="39"/>
        <v/>
      </c>
      <c r="BA597" s="52"/>
    </row>
    <row r="598" spans="1:53" ht="31.05" customHeight="1" x14ac:dyDescent="0.3">
      <c r="A598" s="43">
        <f t="shared" si="36"/>
        <v>587</v>
      </c>
      <c r="B598" s="19"/>
      <c r="C598" s="19"/>
      <c r="D598" s="13"/>
      <c r="E598" s="13"/>
      <c r="F598" s="128"/>
      <c r="G598" s="44"/>
      <c r="H598" s="44"/>
      <c r="I598" s="44"/>
      <c r="J598" s="62"/>
      <c r="K598" s="44"/>
      <c r="L598" s="73"/>
      <c r="M598" s="45"/>
      <c r="N598" s="45"/>
      <c r="O598" s="45"/>
      <c r="P598" s="45"/>
      <c r="Q598" s="45"/>
      <c r="R598" s="44"/>
      <c r="S598" s="45"/>
      <c r="T598" s="46"/>
      <c r="U598" s="45"/>
      <c r="V598" s="44"/>
      <c r="W598" s="49"/>
      <c r="X598" s="44"/>
      <c r="Y598" s="45"/>
      <c r="Z598" s="44"/>
      <c r="AA598" s="49"/>
      <c r="AB598" s="46"/>
      <c r="AC598" s="49"/>
      <c r="AD598" s="44"/>
      <c r="AE598" s="46"/>
      <c r="AF598" s="46"/>
      <c r="AG598" s="44"/>
      <c r="AH598" s="14">
        <f t="shared" si="37"/>
        <v>0</v>
      </c>
      <c r="AI598" s="47"/>
      <c r="AJ598" s="48"/>
      <c r="AK598" s="47"/>
      <c r="AL598" s="66" t="str">
        <f t="shared" si="38"/>
        <v/>
      </c>
      <c r="AM598" s="44"/>
      <c r="AN598" s="44"/>
      <c r="AO598" s="62"/>
      <c r="AP598" s="44" t="str">
        <f>IF(AND(AM598=Lists!$X$5,AN598="",AO598=""),"A final outcome must be selected and the exit date specified.",IF(OR(AND(AM598=Lists!$X$6,AN598="",AO598=""),AND(AM598=Lists!$X$6,AN598="")),"Further information on the participants circumstance to be added in this column.",IF(AN598=Lists!$Q$13,"Further information on the reason for exit must be added in this column.",IF(AND(AN598&lt;&gt;"",AO598=""),"Exit date must be entered in column AO",""))))</f>
        <v/>
      </c>
      <c r="AQ598" s="44"/>
      <c r="AR598" s="44"/>
      <c r="AS598" s="44"/>
      <c r="AT598" s="44"/>
      <c r="AU598" s="44"/>
      <c r="AV598" s="44"/>
      <c r="AW598" s="62"/>
      <c r="AX598" s="71" t="str">
        <f t="shared" si="39"/>
        <v/>
      </c>
      <c r="BA598" s="52"/>
    </row>
    <row r="599" spans="1:53" ht="31.05" customHeight="1" x14ac:dyDescent="0.3">
      <c r="A599" s="43">
        <f t="shared" si="36"/>
        <v>588</v>
      </c>
      <c r="B599" s="19"/>
      <c r="C599" s="19"/>
      <c r="D599" s="13"/>
      <c r="E599" s="13"/>
      <c r="F599" s="128"/>
      <c r="G599" s="44"/>
      <c r="H599" s="44"/>
      <c r="I599" s="44"/>
      <c r="J599" s="62"/>
      <c r="K599" s="44"/>
      <c r="L599" s="73"/>
      <c r="M599" s="45"/>
      <c r="N599" s="45"/>
      <c r="O599" s="45"/>
      <c r="P599" s="45"/>
      <c r="Q599" s="45"/>
      <c r="R599" s="44"/>
      <c r="S599" s="45"/>
      <c r="T599" s="46"/>
      <c r="U599" s="45"/>
      <c r="V599" s="44"/>
      <c r="W599" s="49"/>
      <c r="X599" s="44"/>
      <c r="Y599" s="45"/>
      <c r="Z599" s="44"/>
      <c r="AA599" s="49"/>
      <c r="AB599" s="46"/>
      <c r="AC599" s="49"/>
      <c r="AD599" s="44"/>
      <c r="AE599" s="46"/>
      <c r="AF599" s="46"/>
      <c r="AG599" s="44"/>
      <c r="AH599" s="14">
        <f t="shared" si="37"/>
        <v>0</v>
      </c>
      <c r="AI599" s="47"/>
      <c r="AJ599" s="48"/>
      <c r="AK599" s="47"/>
      <c r="AL599" s="66" t="str">
        <f t="shared" si="38"/>
        <v/>
      </c>
      <c r="AM599" s="44"/>
      <c r="AN599" s="44"/>
      <c r="AO599" s="62"/>
      <c r="AP599" s="44" t="str">
        <f>IF(AND(AM599=Lists!$X$5,AN599="",AO599=""),"A final outcome must be selected and the exit date specified.",IF(OR(AND(AM599=Lists!$X$6,AN599="",AO599=""),AND(AM599=Lists!$X$6,AN599="")),"Further information on the participants circumstance to be added in this column.",IF(AN599=Lists!$Q$13,"Further information on the reason for exit must be added in this column.",IF(AND(AN599&lt;&gt;"",AO599=""),"Exit date must be entered in column AO",""))))</f>
        <v/>
      </c>
      <c r="AQ599" s="44"/>
      <c r="AR599" s="44"/>
      <c r="AS599" s="44"/>
      <c r="AT599" s="44"/>
      <c r="AU599" s="44"/>
      <c r="AV599" s="44"/>
      <c r="AW599" s="62"/>
      <c r="AX599" s="71" t="str">
        <f t="shared" si="39"/>
        <v/>
      </c>
      <c r="BA599" s="52"/>
    </row>
    <row r="600" spans="1:53" ht="31.05" customHeight="1" x14ac:dyDescent="0.3">
      <c r="A600" s="43">
        <f t="shared" si="36"/>
        <v>589</v>
      </c>
      <c r="B600" s="19"/>
      <c r="C600" s="19"/>
      <c r="D600" s="13"/>
      <c r="E600" s="13"/>
      <c r="F600" s="128"/>
      <c r="G600" s="44"/>
      <c r="H600" s="44"/>
      <c r="I600" s="44"/>
      <c r="J600" s="62"/>
      <c r="K600" s="44"/>
      <c r="L600" s="73"/>
      <c r="M600" s="45"/>
      <c r="N600" s="45"/>
      <c r="O600" s="45"/>
      <c r="P600" s="45"/>
      <c r="Q600" s="45"/>
      <c r="R600" s="44"/>
      <c r="S600" s="45"/>
      <c r="T600" s="46"/>
      <c r="U600" s="45"/>
      <c r="V600" s="44"/>
      <c r="W600" s="49"/>
      <c r="X600" s="44"/>
      <c r="Y600" s="45"/>
      <c r="Z600" s="44"/>
      <c r="AA600" s="49"/>
      <c r="AB600" s="46"/>
      <c r="AC600" s="49"/>
      <c r="AD600" s="44"/>
      <c r="AE600" s="46"/>
      <c r="AF600" s="46"/>
      <c r="AG600" s="44"/>
      <c r="AH600" s="14">
        <f t="shared" si="37"/>
        <v>0</v>
      </c>
      <c r="AI600" s="47"/>
      <c r="AJ600" s="48"/>
      <c r="AK600" s="47"/>
      <c r="AL600" s="66" t="str">
        <f t="shared" si="38"/>
        <v/>
      </c>
      <c r="AM600" s="44"/>
      <c r="AN600" s="44"/>
      <c r="AO600" s="62"/>
      <c r="AP600" s="44" t="str">
        <f>IF(AND(AM600=Lists!$X$5,AN600="",AO600=""),"A final outcome must be selected and the exit date specified.",IF(OR(AND(AM600=Lists!$X$6,AN600="",AO600=""),AND(AM600=Lists!$X$6,AN600="")),"Further information on the participants circumstance to be added in this column.",IF(AN600=Lists!$Q$13,"Further information on the reason for exit must be added in this column.",IF(AND(AN600&lt;&gt;"",AO600=""),"Exit date must be entered in column AO",""))))</f>
        <v/>
      </c>
      <c r="AQ600" s="44"/>
      <c r="AR600" s="44"/>
      <c r="AS600" s="44"/>
      <c r="AT600" s="44"/>
      <c r="AU600" s="44"/>
      <c r="AV600" s="44"/>
      <c r="AW600" s="62"/>
      <c r="AX600" s="71" t="str">
        <f t="shared" si="39"/>
        <v/>
      </c>
      <c r="BA600" s="52"/>
    </row>
    <row r="601" spans="1:53" ht="31.05" customHeight="1" x14ac:dyDescent="0.3">
      <c r="A601" s="43">
        <f t="shared" si="36"/>
        <v>590</v>
      </c>
      <c r="B601" s="19"/>
      <c r="C601" s="19"/>
      <c r="D601" s="13"/>
      <c r="E601" s="13"/>
      <c r="F601" s="128"/>
      <c r="G601" s="44"/>
      <c r="H601" s="44"/>
      <c r="I601" s="44"/>
      <c r="J601" s="62"/>
      <c r="K601" s="44"/>
      <c r="L601" s="73"/>
      <c r="M601" s="45"/>
      <c r="N601" s="45"/>
      <c r="O601" s="45"/>
      <c r="P601" s="45"/>
      <c r="Q601" s="45"/>
      <c r="R601" s="44"/>
      <c r="S601" s="45"/>
      <c r="T601" s="46"/>
      <c r="U601" s="45"/>
      <c r="V601" s="44"/>
      <c r="W601" s="49"/>
      <c r="X601" s="44"/>
      <c r="Y601" s="45"/>
      <c r="Z601" s="44"/>
      <c r="AA601" s="49"/>
      <c r="AB601" s="46"/>
      <c r="AC601" s="49"/>
      <c r="AD601" s="44"/>
      <c r="AE601" s="46"/>
      <c r="AF601" s="46"/>
      <c r="AG601" s="44"/>
      <c r="AH601" s="14">
        <f t="shared" si="37"/>
        <v>0</v>
      </c>
      <c r="AI601" s="47"/>
      <c r="AJ601" s="48"/>
      <c r="AK601" s="47"/>
      <c r="AL601" s="66" t="str">
        <f t="shared" si="38"/>
        <v/>
      </c>
      <c r="AM601" s="44"/>
      <c r="AN601" s="44"/>
      <c r="AO601" s="62"/>
      <c r="AP601" s="44" t="str">
        <f>IF(AND(AM601=Lists!$X$5,AN601="",AO601=""),"A final outcome must be selected and the exit date specified.",IF(OR(AND(AM601=Lists!$X$6,AN601="",AO601=""),AND(AM601=Lists!$X$6,AN601="")),"Further information on the participants circumstance to be added in this column.",IF(AN601=Lists!$Q$13,"Further information on the reason for exit must be added in this column.",IF(AND(AN601&lt;&gt;"",AO601=""),"Exit date must be entered in column AO",""))))</f>
        <v/>
      </c>
      <c r="AQ601" s="44"/>
      <c r="AR601" s="44"/>
      <c r="AS601" s="44"/>
      <c r="AT601" s="44"/>
      <c r="AU601" s="44"/>
      <c r="AV601" s="44"/>
      <c r="AW601" s="62"/>
      <c r="AX601" s="71" t="str">
        <f t="shared" si="39"/>
        <v/>
      </c>
      <c r="BA601" s="52"/>
    </row>
    <row r="602" spans="1:53" ht="31.05" customHeight="1" x14ac:dyDescent="0.3">
      <c r="A602" s="43">
        <f t="shared" si="36"/>
        <v>591</v>
      </c>
      <c r="B602" s="19"/>
      <c r="C602" s="19"/>
      <c r="D602" s="13"/>
      <c r="E602" s="13"/>
      <c r="F602" s="128"/>
      <c r="G602" s="44"/>
      <c r="H602" s="44"/>
      <c r="I602" s="44"/>
      <c r="J602" s="62"/>
      <c r="K602" s="44"/>
      <c r="L602" s="73"/>
      <c r="M602" s="45"/>
      <c r="N602" s="45"/>
      <c r="O602" s="45"/>
      <c r="P602" s="45"/>
      <c r="Q602" s="45"/>
      <c r="R602" s="44"/>
      <c r="S602" s="45"/>
      <c r="T602" s="46"/>
      <c r="U602" s="45"/>
      <c r="V602" s="44"/>
      <c r="W602" s="49"/>
      <c r="X602" s="44"/>
      <c r="Y602" s="45"/>
      <c r="Z602" s="44"/>
      <c r="AA602" s="49"/>
      <c r="AB602" s="46"/>
      <c r="AC602" s="49"/>
      <c r="AD602" s="44"/>
      <c r="AE602" s="46"/>
      <c r="AF602" s="46"/>
      <c r="AG602" s="44"/>
      <c r="AH602" s="14">
        <f t="shared" si="37"/>
        <v>0</v>
      </c>
      <c r="AI602" s="47"/>
      <c r="AJ602" s="48"/>
      <c r="AK602" s="47"/>
      <c r="AL602" s="66" t="str">
        <f t="shared" si="38"/>
        <v/>
      </c>
      <c r="AM602" s="44"/>
      <c r="AN602" s="44"/>
      <c r="AO602" s="62"/>
      <c r="AP602" s="44" t="str">
        <f>IF(AND(AM602=Lists!$X$5,AN602="",AO602=""),"A final outcome must be selected and the exit date specified.",IF(OR(AND(AM602=Lists!$X$6,AN602="",AO602=""),AND(AM602=Lists!$X$6,AN602="")),"Further information on the participants circumstance to be added in this column.",IF(AN602=Lists!$Q$13,"Further information on the reason for exit must be added in this column.",IF(AND(AN602&lt;&gt;"",AO602=""),"Exit date must be entered in column AO",""))))</f>
        <v/>
      </c>
      <c r="AQ602" s="44"/>
      <c r="AR602" s="44"/>
      <c r="AS602" s="44"/>
      <c r="AT602" s="44"/>
      <c r="AU602" s="44"/>
      <c r="AV602" s="44"/>
      <c r="AW602" s="62"/>
      <c r="AX602" s="71" t="str">
        <f t="shared" si="39"/>
        <v/>
      </c>
      <c r="BA602" s="52"/>
    </row>
    <row r="603" spans="1:53" ht="31.05" customHeight="1" x14ac:dyDescent="0.3">
      <c r="A603" s="43">
        <f t="shared" si="36"/>
        <v>592</v>
      </c>
      <c r="B603" s="19"/>
      <c r="C603" s="19"/>
      <c r="D603" s="13"/>
      <c r="E603" s="13"/>
      <c r="F603" s="128"/>
      <c r="G603" s="44"/>
      <c r="H603" s="44"/>
      <c r="I603" s="44"/>
      <c r="J603" s="62"/>
      <c r="K603" s="44"/>
      <c r="L603" s="73"/>
      <c r="M603" s="45"/>
      <c r="N603" s="45"/>
      <c r="O603" s="45"/>
      <c r="P603" s="45"/>
      <c r="Q603" s="45"/>
      <c r="R603" s="44"/>
      <c r="S603" s="45"/>
      <c r="T603" s="46"/>
      <c r="U603" s="45"/>
      <c r="V603" s="44"/>
      <c r="W603" s="49"/>
      <c r="X603" s="44"/>
      <c r="Y603" s="45"/>
      <c r="Z603" s="44"/>
      <c r="AA603" s="49"/>
      <c r="AB603" s="46"/>
      <c r="AC603" s="49"/>
      <c r="AD603" s="44"/>
      <c r="AE603" s="46"/>
      <c r="AF603" s="46"/>
      <c r="AG603" s="44"/>
      <c r="AH603" s="14">
        <f t="shared" si="37"/>
        <v>0</v>
      </c>
      <c r="AI603" s="47"/>
      <c r="AJ603" s="48"/>
      <c r="AK603" s="47"/>
      <c r="AL603" s="66" t="str">
        <f t="shared" si="38"/>
        <v/>
      </c>
      <c r="AM603" s="44"/>
      <c r="AN603" s="44"/>
      <c r="AO603" s="62"/>
      <c r="AP603" s="44" t="str">
        <f>IF(AND(AM603=Lists!$X$5,AN603="",AO603=""),"A final outcome must be selected and the exit date specified.",IF(OR(AND(AM603=Lists!$X$6,AN603="",AO603=""),AND(AM603=Lists!$X$6,AN603="")),"Further information on the participants circumstance to be added in this column.",IF(AN603=Lists!$Q$13,"Further information on the reason for exit must be added in this column.",IF(AND(AN603&lt;&gt;"",AO603=""),"Exit date must be entered in column AO",""))))</f>
        <v/>
      </c>
      <c r="AQ603" s="44"/>
      <c r="AR603" s="44"/>
      <c r="AS603" s="44"/>
      <c r="AT603" s="44"/>
      <c r="AU603" s="44"/>
      <c r="AV603" s="44"/>
      <c r="AW603" s="62"/>
      <c r="AX603" s="71" t="str">
        <f t="shared" si="39"/>
        <v/>
      </c>
      <c r="BA603" s="52"/>
    </row>
    <row r="604" spans="1:53" ht="31.05" customHeight="1" x14ac:dyDescent="0.3">
      <c r="A604" s="43">
        <f t="shared" si="36"/>
        <v>593</v>
      </c>
      <c r="B604" s="19"/>
      <c r="C604" s="19"/>
      <c r="D604" s="13"/>
      <c r="E604" s="13"/>
      <c r="F604" s="128"/>
      <c r="G604" s="44"/>
      <c r="H604" s="44"/>
      <c r="I604" s="44"/>
      <c r="J604" s="62"/>
      <c r="K604" s="44"/>
      <c r="L604" s="73"/>
      <c r="M604" s="45"/>
      <c r="N604" s="45"/>
      <c r="O604" s="45"/>
      <c r="P604" s="45"/>
      <c r="Q604" s="45"/>
      <c r="R604" s="44"/>
      <c r="S604" s="45"/>
      <c r="T604" s="46"/>
      <c r="U604" s="45"/>
      <c r="V604" s="44"/>
      <c r="W604" s="49"/>
      <c r="X604" s="44"/>
      <c r="Y604" s="45"/>
      <c r="Z604" s="44"/>
      <c r="AA604" s="49"/>
      <c r="AB604" s="46"/>
      <c r="AC604" s="49"/>
      <c r="AD604" s="44"/>
      <c r="AE604" s="46"/>
      <c r="AF604" s="46"/>
      <c r="AG604" s="44"/>
      <c r="AH604" s="14">
        <f t="shared" si="37"/>
        <v>0</v>
      </c>
      <c r="AI604" s="47"/>
      <c r="AJ604" s="48"/>
      <c r="AK604" s="47"/>
      <c r="AL604" s="66" t="str">
        <f t="shared" si="38"/>
        <v/>
      </c>
      <c r="AM604" s="44"/>
      <c r="AN604" s="44"/>
      <c r="AO604" s="62"/>
      <c r="AP604" s="44" t="str">
        <f>IF(AND(AM604=Lists!$X$5,AN604="",AO604=""),"A final outcome must be selected and the exit date specified.",IF(OR(AND(AM604=Lists!$X$6,AN604="",AO604=""),AND(AM604=Lists!$X$6,AN604="")),"Further information on the participants circumstance to be added in this column.",IF(AN604=Lists!$Q$13,"Further information on the reason for exit must be added in this column.",IF(AND(AN604&lt;&gt;"",AO604=""),"Exit date must be entered in column AO",""))))</f>
        <v/>
      </c>
      <c r="AQ604" s="44"/>
      <c r="AR604" s="44"/>
      <c r="AS604" s="44"/>
      <c r="AT604" s="44"/>
      <c r="AU604" s="44"/>
      <c r="AV604" s="44"/>
      <c r="AW604" s="62"/>
      <c r="AX604" s="71" t="str">
        <f t="shared" si="39"/>
        <v/>
      </c>
      <c r="BA604" s="52"/>
    </row>
    <row r="605" spans="1:53" ht="31.05" customHeight="1" x14ac:dyDescent="0.3">
      <c r="A605" s="43">
        <f t="shared" si="36"/>
        <v>594</v>
      </c>
      <c r="B605" s="19"/>
      <c r="C605" s="19"/>
      <c r="D605" s="13"/>
      <c r="E605" s="13"/>
      <c r="F605" s="128"/>
      <c r="G605" s="44"/>
      <c r="H605" s="44"/>
      <c r="I605" s="44"/>
      <c r="J605" s="62"/>
      <c r="K605" s="44"/>
      <c r="L605" s="73"/>
      <c r="M605" s="45"/>
      <c r="N605" s="45"/>
      <c r="O605" s="45"/>
      <c r="P605" s="45"/>
      <c r="Q605" s="45"/>
      <c r="R605" s="44"/>
      <c r="S605" s="45"/>
      <c r="T605" s="46"/>
      <c r="U605" s="45"/>
      <c r="V605" s="44"/>
      <c r="W605" s="49"/>
      <c r="X605" s="44"/>
      <c r="Y605" s="45"/>
      <c r="Z605" s="44"/>
      <c r="AA605" s="49"/>
      <c r="AB605" s="46"/>
      <c r="AC605" s="49"/>
      <c r="AD605" s="44"/>
      <c r="AE605" s="46"/>
      <c r="AF605" s="46"/>
      <c r="AG605" s="44"/>
      <c r="AH605" s="14">
        <f t="shared" si="37"/>
        <v>0</v>
      </c>
      <c r="AI605" s="47"/>
      <c r="AJ605" s="48"/>
      <c r="AK605" s="47"/>
      <c r="AL605" s="66" t="str">
        <f t="shared" si="38"/>
        <v/>
      </c>
      <c r="AM605" s="44"/>
      <c r="AN605" s="44"/>
      <c r="AO605" s="62"/>
      <c r="AP605" s="44" t="str">
        <f>IF(AND(AM605=Lists!$X$5,AN605="",AO605=""),"A final outcome must be selected and the exit date specified.",IF(OR(AND(AM605=Lists!$X$6,AN605="",AO605=""),AND(AM605=Lists!$X$6,AN605="")),"Further information on the participants circumstance to be added in this column.",IF(AN605=Lists!$Q$13,"Further information on the reason for exit must be added in this column.",IF(AND(AN605&lt;&gt;"",AO605=""),"Exit date must be entered in column AO",""))))</f>
        <v/>
      </c>
      <c r="AQ605" s="44"/>
      <c r="AR605" s="44"/>
      <c r="AS605" s="44"/>
      <c r="AT605" s="44"/>
      <c r="AU605" s="44"/>
      <c r="AV605" s="44"/>
      <c r="AW605" s="62"/>
      <c r="AX605" s="71" t="str">
        <f t="shared" si="39"/>
        <v/>
      </c>
      <c r="BA605" s="52"/>
    </row>
    <row r="606" spans="1:53" ht="31.05" customHeight="1" x14ac:dyDescent="0.3">
      <c r="A606" s="43">
        <f t="shared" si="36"/>
        <v>595</v>
      </c>
      <c r="B606" s="19"/>
      <c r="C606" s="19"/>
      <c r="D606" s="13"/>
      <c r="E606" s="13"/>
      <c r="F606" s="128"/>
      <c r="G606" s="44"/>
      <c r="H606" s="44"/>
      <c r="I606" s="44"/>
      <c r="J606" s="62"/>
      <c r="K606" s="44"/>
      <c r="L606" s="73"/>
      <c r="M606" s="45"/>
      <c r="N606" s="45"/>
      <c r="O606" s="45"/>
      <c r="P606" s="45"/>
      <c r="Q606" s="45"/>
      <c r="R606" s="44"/>
      <c r="S606" s="45"/>
      <c r="T606" s="46"/>
      <c r="U606" s="45"/>
      <c r="V606" s="44"/>
      <c r="W606" s="49"/>
      <c r="X606" s="44"/>
      <c r="Y606" s="45"/>
      <c r="Z606" s="44"/>
      <c r="AA606" s="49"/>
      <c r="AB606" s="46"/>
      <c r="AC606" s="49"/>
      <c r="AD606" s="44"/>
      <c r="AE606" s="46"/>
      <c r="AF606" s="46"/>
      <c r="AG606" s="44"/>
      <c r="AH606" s="14">
        <f t="shared" si="37"/>
        <v>0</v>
      </c>
      <c r="AI606" s="47"/>
      <c r="AJ606" s="48"/>
      <c r="AK606" s="47"/>
      <c r="AL606" s="66" t="str">
        <f t="shared" si="38"/>
        <v/>
      </c>
      <c r="AM606" s="44"/>
      <c r="AN606" s="44"/>
      <c r="AO606" s="62"/>
      <c r="AP606" s="44" t="str">
        <f>IF(AND(AM606=Lists!$X$5,AN606="",AO606=""),"A final outcome must be selected and the exit date specified.",IF(OR(AND(AM606=Lists!$X$6,AN606="",AO606=""),AND(AM606=Lists!$X$6,AN606="")),"Further information on the participants circumstance to be added in this column.",IF(AN606=Lists!$Q$13,"Further information on the reason for exit must be added in this column.",IF(AND(AN606&lt;&gt;"",AO606=""),"Exit date must be entered in column AO",""))))</f>
        <v/>
      </c>
      <c r="AQ606" s="44"/>
      <c r="AR606" s="44"/>
      <c r="AS606" s="44"/>
      <c r="AT606" s="44"/>
      <c r="AU606" s="44"/>
      <c r="AV606" s="44"/>
      <c r="AW606" s="62"/>
      <c r="AX606" s="71" t="str">
        <f t="shared" si="39"/>
        <v/>
      </c>
      <c r="BA606" s="52"/>
    </row>
    <row r="607" spans="1:53" ht="31.05" customHeight="1" x14ac:dyDescent="0.3">
      <c r="A607" s="43">
        <f t="shared" si="36"/>
        <v>596</v>
      </c>
      <c r="B607" s="19"/>
      <c r="C607" s="19"/>
      <c r="D607" s="13"/>
      <c r="E607" s="13"/>
      <c r="F607" s="128"/>
      <c r="G607" s="44"/>
      <c r="H607" s="44"/>
      <c r="I607" s="44"/>
      <c r="J607" s="62"/>
      <c r="K607" s="44"/>
      <c r="L607" s="73"/>
      <c r="M607" s="45"/>
      <c r="N607" s="45"/>
      <c r="O607" s="45"/>
      <c r="P607" s="45"/>
      <c r="Q607" s="45"/>
      <c r="R607" s="44"/>
      <c r="S607" s="45"/>
      <c r="T607" s="46"/>
      <c r="U607" s="45"/>
      <c r="V607" s="44"/>
      <c r="W607" s="49"/>
      <c r="X607" s="44"/>
      <c r="Y607" s="45"/>
      <c r="Z607" s="44"/>
      <c r="AA607" s="49"/>
      <c r="AB607" s="46"/>
      <c r="AC607" s="49"/>
      <c r="AD607" s="44"/>
      <c r="AE607" s="46"/>
      <c r="AF607" s="46"/>
      <c r="AG607" s="44"/>
      <c r="AH607" s="14">
        <f t="shared" si="37"/>
        <v>0</v>
      </c>
      <c r="AI607" s="47"/>
      <c r="AJ607" s="48"/>
      <c r="AK607" s="47"/>
      <c r="AL607" s="66" t="str">
        <f t="shared" si="38"/>
        <v/>
      </c>
      <c r="AM607" s="44"/>
      <c r="AN607" s="44"/>
      <c r="AO607" s="62"/>
      <c r="AP607" s="44" t="str">
        <f>IF(AND(AM607=Lists!$X$5,AN607="",AO607=""),"A final outcome must be selected and the exit date specified.",IF(OR(AND(AM607=Lists!$X$6,AN607="",AO607=""),AND(AM607=Lists!$X$6,AN607="")),"Further information on the participants circumstance to be added in this column.",IF(AN607=Lists!$Q$13,"Further information on the reason for exit must be added in this column.",IF(AND(AN607&lt;&gt;"",AO607=""),"Exit date must be entered in column AO",""))))</f>
        <v/>
      </c>
      <c r="AQ607" s="44"/>
      <c r="AR607" s="44"/>
      <c r="AS607" s="44"/>
      <c r="AT607" s="44"/>
      <c r="AU607" s="44"/>
      <c r="AV607" s="44"/>
      <c r="AW607" s="62"/>
      <c r="AX607" s="71" t="str">
        <f t="shared" si="39"/>
        <v/>
      </c>
      <c r="BA607" s="52"/>
    </row>
    <row r="608" spans="1:53" ht="31.05" customHeight="1" x14ac:dyDescent="0.3">
      <c r="A608" s="43">
        <f t="shared" si="36"/>
        <v>597</v>
      </c>
      <c r="B608" s="19"/>
      <c r="C608" s="19"/>
      <c r="D608" s="13"/>
      <c r="E608" s="13"/>
      <c r="F608" s="128"/>
      <c r="G608" s="44"/>
      <c r="H608" s="44"/>
      <c r="I608" s="44"/>
      <c r="J608" s="62"/>
      <c r="K608" s="44"/>
      <c r="L608" s="73"/>
      <c r="M608" s="45"/>
      <c r="N608" s="45"/>
      <c r="O608" s="45"/>
      <c r="P608" s="45"/>
      <c r="Q608" s="45"/>
      <c r="R608" s="44"/>
      <c r="S608" s="45"/>
      <c r="T608" s="46"/>
      <c r="U608" s="45"/>
      <c r="V608" s="44"/>
      <c r="W608" s="49"/>
      <c r="X608" s="44"/>
      <c r="Y608" s="45"/>
      <c r="Z608" s="44"/>
      <c r="AA608" s="49"/>
      <c r="AB608" s="46"/>
      <c r="AC608" s="49"/>
      <c r="AD608" s="44"/>
      <c r="AE608" s="46"/>
      <c r="AF608" s="46"/>
      <c r="AG608" s="44"/>
      <c r="AH608" s="14">
        <f t="shared" si="37"/>
        <v>0</v>
      </c>
      <c r="AI608" s="47"/>
      <c r="AJ608" s="48"/>
      <c r="AK608" s="47"/>
      <c r="AL608" s="66" t="str">
        <f t="shared" si="38"/>
        <v/>
      </c>
      <c r="AM608" s="44"/>
      <c r="AN608" s="44"/>
      <c r="AO608" s="62"/>
      <c r="AP608" s="44" t="str">
        <f>IF(AND(AM608=Lists!$X$5,AN608="",AO608=""),"A final outcome must be selected and the exit date specified.",IF(OR(AND(AM608=Lists!$X$6,AN608="",AO608=""),AND(AM608=Lists!$X$6,AN608="")),"Further information on the participants circumstance to be added in this column.",IF(AN608=Lists!$Q$13,"Further information on the reason for exit must be added in this column.",IF(AND(AN608&lt;&gt;"",AO608=""),"Exit date must be entered in column AO",""))))</f>
        <v/>
      </c>
      <c r="AQ608" s="44"/>
      <c r="AR608" s="44"/>
      <c r="AS608" s="44"/>
      <c r="AT608" s="44"/>
      <c r="AU608" s="44"/>
      <c r="AV608" s="44"/>
      <c r="AW608" s="62"/>
      <c r="AX608" s="71" t="str">
        <f t="shared" si="39"/>
        <v/>
      </c>
      <c r="BA608" s="52"/>
    </row>
    <row r="609" spans="1:53" ht="31.05" customHeight="1" x14ac:dyDescent="0.3">
      <c r="A609" s="43">
        <f t="shared" si="36"/>
        <v>598</v>
      </c>
      <c r="B609" s="19"/>
      <c r="C609" s="19"/>
      <c r="D609" s="13"/>
      <c r="E609" s="13"/>
      <c r="F609" s="128"/>
      <c r="G609" s="44"/>
      <c r="H609" s="44"/>
      <c r="I609" s="44"/>
      <c r="J609" s="62"/>
      <c r="K609" s="44"/>
      <c r="L609" s="73"/>
      <c r="M609" s="45"/>
      <c r="N609" s="45"/>
      <c r="O609" s="45"/>
      <c r="P609" s="45"/>
      <c r="Q609" s="45"/>
      <c r="R609" s="44"/>
      <c r="S609" s="45"/>
      <c r="T609" s="46"/>
      <c r="U609" s="45"/>
      <c r="V609" s="44"/>
      <c r="W609" s="49"/>
      <c r="X609" s="44"/>
      <c r="Y609" s="45"/>
      <c r="Z609" s="44"/>
      <c r="AA609" s="49"/>
      <c r="AB609" s="46"/>
      <c r="AC609" s="49"/>
      <c r="AD609" s="44"/>
      <c r="AE609" s="46"/>
      <c r="AF609" s="46"/>
      <c r="AG609" s="44"/>
      <c r="AH609" s="14">
        <f t="shared" si="37"/>
        <v>0</v>
      </c>
      <c r="AI609" s="47"/>
      <c r="AJ609" s="48"/>
      <c r="AK609" s="47"/>
      <c r="AL609" s="66" t="str">
        <f t="shared" si="38"/>
        <v/>
      </c>
      <c r="AM609" s="44"/>
      <c r="AN609" s="44"/>
      <c r="AO609" s="62"/>
      <c r="AP609" s="44" t="str">
        <f>IF(AND(AM609=Lists!$X$5,AN609="",AO609=""),"A final outcome must be selected and the exit date specified.",IF(OR(AND(AM609=Lists!$X$6,AN609="",AO609=""),AND(AM609=Lists!$X$6,AN609="")),"Further information on the participants circumstance to be added in this column.",IF(AN609=Lists!$Q$13,"Further information on the reason for exit must be added in this column.",IF(AND(AN609&lt;&gt;"",AO609=""),"Exit date must be entered in column AO",""))))</f>
        <v/>
      </c>
      <c r="AQ609" s="44"/>
      <c r="AR609" s="44"/>
      <c r="AS609" s="44"/>
      <c r="AT609" s="44"/>
      <c r="AU609" s="44"/>
      <c r="AV609" s="44"/>
      <c r="AW609" s="62"/>
      <c r="AX609" s="71" t="str">
        <f t="shared" si="39"/>
        <v/>
      </c>
      <c r="BA609" s="52"/>
    </row>
    <row r="610" spans="1:53" ht="31.05" customHeight="1" x14ac:dyDescent="0.3">
      <c r="A610" s="43">
        <f t="shared" si="36"/>
        <v>599</v>
      </c>
      <c r="B610" s="19"/>
      <c r="C610" s="19"/>
      <c r="D610" s="13"/>
      <c r="E610" s="13"/>
      <c r="F610" s="128"/>
      <c r="G610" s="44"/>
      <c r="H610" s="44"/>
      <c r="I610" s="44"/>
      <c r="J610" s="62"/>
      <c r="K610" s="44"/>
      <c r="L610" s="73"/>
      <c r="M610" s="45"/>
      <c r="N610" s="45"/>
      <c r="O610" s="45"/>
      <c r="P610" s="45"/>
      <c r="Q610" s="45"/>
      <c r="R610" s="44"/>
      <c r="S610" s="45"/>
      <c r="T610" s="46"/>
      <c r="U610" s="45"/>
      <c r="V610" s="44"/>
      <c r="W610" s="49"/>
      <c r="X610" s="44"/>
      <c r="Y610" s="45"/>
      <c r="Z610" s="44"/>
      <c r="AA610" s="49"/>
      <c r="AB610" s="46"/>
      <c r="AC610" s="49"/>
      <c r="AD610" s="44"/>
      <c r="AE610" s="46"/>
      <c r="AF610" s="46"/>
      <c r="AG610" s="44"/>
      <c r="AH610" s="14">
        <f t="shared" si="37"/>
        <v>0</v>
      </c>
      <c r="AI610" s="47"/>
      <c r="AJ610" s="48"/>
      <c r="AK610" s="47"/>
      <c r="AL610" s="66" t="str">
        <f t="shared" si="38"/>
        <v/>
      </c>
      <c r="AM610" s="44"/>
      <c r="AN610" s="44"/>
      <c r="AO610" s="62"/>
      <c r="AP610" s="44" t="str">
        <f>IF(AND(AM610=Lists!$X$5,AN610="",AO610=""),"A final outcome must be selected and the exit date specified.",IF(OR(AND(AM610=Lists!$X$6,AN610="",AO610=""),AND(AM610=Lists!$X$6,AN610="")),"Further information on the participants circumstance to be added in this column.",IF(AN610=Lists!$Q$13,"Further information on the reason for exit must be added in this column.",IF(AND(AN610&lt;&gt;"",AO610=""),"Exit date must be entered in column AO",""))))</f>
        <v/>
      </c>
      <c r="AQ610" s="44"/>
      <c r="AR610" s="44"/>
      <c r="AS610" s="44"/>
      <c r="AT610" s="44"/>
      <c r="AU610" s="44"/>
      <c r="AV610" s="44"/>
      <c r="AW610" s="62"/>
      <c r="AX610" s="71" t="str">
        <f t="shared" si="39"/>
        <v/>
      </c>
      <c r="BA610" s="52"/>
    </row>
    <row r="611" spans="1:53" ht="31.05" customHeight="1" x14ac:dyDescent="0.3">
      <c r="A611" s="43">
        <f t="shared" si="36"/>
        <v>600</v>
      </c>
      <c r="B611" s="19"/>
      <c r="C611" s="19"/>
      <c r="D611" s="13"/>
      <c r="E611" s="13"/>
      <c r="F611" s="128"/>
      <c r="G611" s="44"/>
      <c r="H611" s="44"/>
      <c r="I611" s="44"/>
      <c r="J611" s="62"/>
      <c r="K611" s="44"/>
      <c r="L611" s="73"/>
      <c r="M611" s="45"/>
      <c r="N611" s="45"/>
      <c r="O611" s="45"/>
      <c r="P611" s="45"/>
      <c r="Q611" s="45"/>
      <c r="R611" s="44"/>
      <c r="S611" s="45"/>
      <c r="T611" s="46"/>
      <c r="U611" s="45"/>
      <c r="V611" s="44"/>
      <c r="W611" s="49"/>
      <c r="X611" s="44"/>
      <c r="Y611" s="45"/>
      <c r="Z611" s="44"/>
      <c r="AA611" s="49"/>
      <c r="AB611" s="46"/>
      <c r="AC611" s="49"/>
      <c r="AD611" s="44"/>
      <c r="AE611" s="46"/>
      <c r="AF611" s="46"/>
      <c r="AG611" s="44"/>
      <c r="AH611" s="14">
        <f t="shared" si="37"/>
        <v>0</v>
      </c>
      <c r="AI611" s="47"/>
      <c r="AJ611" s="48"/>
      <c r="AK611" s="47"/>
      <c r="AL611" s="66" t="str">
        <f t="shared" si="38"/>
        <v/>
      </c>
      <c r="AM611" s="44"/>
      <c r="AN611" s="44"/>
      <c r="AO611" s="62"/>
      <c r="AP611" s="44" t="str">
        <f>IF(AND(AM611=Lists!$X$5,AN611="",AO611=""),"A final outcome must be selected and the exit date specified.",IF(OR(AND(AM611=Lists!$X$6,AN611="",AO611=""),AND(AM611=Lists!$X$6,AN611="")),"Further information on the participants circumstance to be added in this column.",IF(AN611=Lists!$Q$13,"Further information on the reason for exit must be added in this column.",IF(AND(AN611&lt;&gt;"",AO611=""),"Exit date must be entered in column AO",""))))</f>
        <v/>
      </c>
      <c r="AQ611" s="44"/>
      <c r="AR611" s="44"/>
      <c r="AS611" s="44"/>
      <c r="AT611" s="44"/>
      <c r="AU611" s="44"/>
      <c r="AV611" s="44"/>
      <c r="AW611" s="62"/>
      <c r="AX611" s="71" t="str">
        <f t="shared" si="39"/>
        <v/>
      </c>
      <c r="BA611" s="52"/>
    </row>
    <row r="612" spans="1:53" ht="31.05" customHeight="1" x14ac:dyDescent="0.3">
      <c r="A612" s="43">
        <f t="shared" ref="A612:A675" si="40">A611+1</f>
        <v>601</v>
      </c>
      <c r="B612" s="19"/>
      <c r="C612" s="19"/>
      <c r="D612" s="13"/>
      <c r="E612" s="13"/>
      <c r="F612" s="128"/>
      <c r="G612" s="44"/>
      <c r="H612" s="44"/>
      <c r="I612" s="44"/>
      <c r="J612" s="62"/>
      <c r="K612" s="44"/>
      <c r="L612" s="73"/>
      <c r="M612" s="45"/>
      <c r="N612" s="45"/>
      <c r="O612" s="45"/>
      <c r="P612" s="45"/>
      <c r="Q612" s="45"/>
      <c r="R612" s="44"/>
      <c r="S612" s="45"/>
      <c r="T612" s="46"/>
      <c r="U612" s="45"/>
      <c r="V612" s="44"/>
      <c r="W612" s="49"/>
      <c r="X612" s="44"/>
      <c r="Y612" s="45"/>
      <c r="Z612" s="44"/>
      <c r="AA612" s="49"/>
      <c r="AB612" s="46"/>
      <c r="AC612" s="49"/>
      <c r="AD612" s="44"/>
      <c r="AE612" s="46"/>
      <c r="AF612" s="46"/>
      <c r="AG612" s="44"/>
      <c r="AH612" s="14">
        <f t="shared" si="37"/>
        <v>0</v>
      </c>
      <c r="AI612" s="47"/>
      <c r="AJ612" s="48"/>
      <c r="AK612" s="47"/>
      <c r="AL612" s="66" t="str">
        <f t="shared" si="38"/>
        <v/>
      </c>
      <c r="AM612" s="44"/>
      <c r="AN612" s="44"/>
      <c r="AO612" s="62"/>
      <c r="AP612" s="44" t="str">
        <f>IF(AND(AM612=Lists!$X$5,AN612="",AO612=""),"A final outcome must be selected and the exit date specified.",IF(OR(AND(AM612=Lists!$X$6,AN612="",AO612=""),AND(AM612=Lists!$X$6,AN612="")),"Further information on the participants circumstance to be added in this column.",IF(AN612=Lists!$Q$13,"Further information on the reason for exit must be added in this column.",IF(AND(AN612&lt;&gt;"",AO612=""),"Exit date must be entered in column AO",""))))</f>
        <v/>
      </c>
      <c r="AQ612" s="44"/>
      <c r="AR612" s="44"/>
      <c r="AS612" s="44"/>
      <c r="AT612" s="44"/>
      <c r="AU612" s="44"/>
      <c r="AV612" s="44"/>
      <c r="AW612" s="62"/>
      <c r="AX612" s="71" t="str">
        <f t="shared" si="39"/>
        <v/>
      </c>
      <c r="BA612" s="52"/>
    </row>
    <row r="613" spans="1:53" ht="31.05" customHeight="1" x14ac:dyDescent="0.3">
      <c r="A613" s="43">
        <f t="shared" si="40"/>
        <v>602</v>
      </c>
      <c r="B613" s="19"/>
      <c r="C613" s="19"/>
      <c r="D613" s="13"/>
      <c r="E613" s="13"/>
      <c r="F613" s="128"/>
      <c r="G613" s="44"/>
      <c r="H613" s="44"/>
      <c r="I613" s="44"/>
      <c r="J613" s="62"/>
      <c r="K613" s="44"/>
      <c r="L613" s="73"/>
      <c r="M613" s="45"/>
      <c r="N613" s="45"/>
      <c r="O613" s="45"/>
      <c r="P613" s="45"/>
      <c r="Q613" s="45"/>
      <c r="R613" s="44"/>
      <c r="S613" s="45"/>
      <c r="T613" s="46"/>
      <c r="U613" s="45"/>
      <c r="V613" s="44"/>
      <c r="W613" s="49"/>
      <c r="X613" s="44"/>
      <c r="Y613" s="45"/>
      <c r="Z613" s="44"/>
      <c r="AA613" s="49"/>
      <c r="AB613" s="46"/>
      <c r="AC613" s="49"/>
      <c r="AD613" s="44"/>
      <c r="AE613" s="46"/>
      <c r="AF613" s="46"/>
      <c r="AG613" s="44"/>
      <c r="AH613" s="14">
        <f t="shared" si="37"/>
        <v>0</v>
      </c>
      <c r="AI613" s="47"/>
      <c r="AJ613" s="48"/>
      <c r="AK613" s="47"/>
      <c r="AL613" s="66" t="str">
        <f t="shared" si="38"/>
        <v/>
      </c>
      <c r="AM613" s="44"/>
      <c r="AN613" s="44"/>
      <c r="AO613" s="62"/>
      <c r="AP613" s="44" t="str">
        <f>IF(AND(AM613=Lists!$X$5,AN613="",AO613=""),"A final outcome must be selected and the exit date specified.",IF(OR(AND(AM613=Lists!$X$6,AN613="",AO613=""),AND(AM613=Lists!$X$6,AN613="")),"Further information on the participants circumstance to be added in this column.",IF(AN613=Lists!$Q$13,"Further information on the reason for exit must be added in this column.",IF(AND(AN613&lt;&gt;"",AO613=""),"Exit date must be entered in column AO",""))))</f>
        <v/>
      </c>
      <c r="AQ613" s="44"/>
      <c r="AR613" s="44"/>
      <c r="AS613" s="44"/>
      <c r="AT613" s="44"/>
      <c r="AU613" s="44"/>
      <c r="AV613" s="44"/>
      <c r="AW613" s="62"/>
      <c r="AX613" s="71" t="str">
        <f t="shared" si="39"/>
        <v/>
      </c>
      <c r="BA613" s="52"/>
    </row>
    <row r="614" spans="1:53" ht="31.05" customHeight="1" x14ac:dyDescent="0.3">
      <c r="A614" s="43">
        <f t="shared" si="40"/>
        <v>603</v>
      </c>
      <c r="B614" s="19"/>
      <c r="C614" s="19"/>
      <c r="D614" s="13"/>
      <c r="E614" s="13"/>
      <c r="F614" s="128"/>
      <c r="G614" s="44"/>
      <c r="H614" s="44"/>
      <c r="I614" s="44"/>
      <c r="J614" s="62"/>
      <c r="K614" s="44"/>
      <c r="L614" s="73"/>
      <c r="M614" s="45"/>
      <c r="N614" s="45"/>
      <c r="O614" s="45"/>
      <c r="P614" s="45"/>
      <c r="Q614" s="45"/>
      <c r="R614" s="44"/>
      <c r="S614" s="45"/>
      <c r="T614" s="46"/>
      <c r="U614" s="45"/>
      <c r="V614" s="44"/>
      <c r="W614" s="49"/>
      <c r="X614" s="44"/>
      <c r="Y614" s="45"/>
      <c r="Z614" s="44"/>
      <c r="AA614" s="49"/>
      <c r="AB614" s="46"/>
      <c r="AC614" s="49"/>
      <c r="AD614" s="44"/>
      <c r="AE614" s="46"/>
      <c r="AF614" s="46"/>
      <c r="AG614" s="44"/>
      <c r="AH614" s="14">
        <f t="shared" si="37"/>
        <v>0</v>
      </c>
      <c r="AI614" s="47"/>
      <c r="AJ614" s="48"/>
      <c r="AK614" s="47"/>
      <c r="AL614" s="66" t="str">
        <f t="shared" si="38"/>
        <v/>
      </c>
      <c r="AM614" s="44"/>
      <c r="AN614" s="44"/>
      <c r="AO614" s="62"/>
      <c r="AP614" s="44" t="str">
        <f>IF(AND(AM614=Lists!$X$5,AN614="",AO614=""),"A final outcome must be selected and the exit date specified.",IF(OR(AND(AM614=Lists!$X$6,AN614="",AO614=""),AND(AM614=Lists!$X$6,AN614="")),"Further information on the participants circumstance to be added in this column.",IF(AN614=Lists!$Q$13,"Further information on the reason for exit must be added in this column.",IF(AND(AN614&lt;&gt;"",AO614=""),"Exit date must be entered in column AO",""))))</f>
        <v/>
      </c>
      <c r="AQ614" s="44"/>
      <c r="AR614" s="44"/>
      <c r="AS614" s="44"/>
      <c r="AT614" s="44"/>
      <c r="AU614" s="44"/>
      <c r="AV614" s="44"/>
      <c r="AW614" s="62"/>
      <c r="AX614" s="71" t="str">
        <f t="shared" si="39"/>
        <v/>
      </c>
      <c r="BA614" s="52"/>
    </row>
    <row r="615" spans="1:53" ht="31.05" customHeight="1" x14ac:dyDescent="0.3">
      <c r="A615" s="43">
        <f t="shared" si="40"/>
        <v>604</v>
      </c>
      <c r="B615" s="19"/>
      <c r="C615" s="19"/>
      <c r="D615" s="13"/>
      <c r="E615" s="13"/>
      <c r="F615" s="128"/>
      <c r="G615" s="44"/>
      <c r="H615" s="44"/>
      <c r="I615" s="44"/>
      <c r="J615" s="62"/>
      <c r="K615" s="44"/>
      <c r="L615" s="73"/>
      <c r="M615" s="45"/>
      <c r="N615" s="45"/>
      <c r="O615" s="45"/>
      <c r="P615" s="45"/>
      <c r="Q615" s="45"/>
      <c r="R615" s="44"/>
      <c r="S615" s="45"/>
      <c r="T615" s="46"/>
      <c r="U615" s="45"/>
      <c r="V615" s="44"/>
      <c r="W615" s="49"/>
      <c r="X615" s="44"/>
      <c r="Y615" s="45"/>
      <c r="Z615" s="44"/>
      <c r="AA615" s="49"/>
      <c r="AB615" s="46"/>
      <c r="AC615" s="49"/>
      <c r="AD615" s="44"/>
      <c r="AE615" s="46"/>
      <c r="AF615" s="46"/>
      <c r="AG615" s="44"/>
      <c r="AH615" s="14">
        <f t="shared" si="37"/>
        <v>0</v>
      </c>
      <c r="AI615" s="47"/>
      <c r="AJ615" s="48"/>
      <c r="AK615" s="47"/>
      <c r="AL615" s="66" t="str">
        <f t="shared" si="38"/>
        <v/>
      </c>
      <c r="AM615" s="44"/>
      <c r="AN615" s="44"/>
      <c r="AO615" s="62"/>
      <c r="AP615" s="44" t="str">
        <f>IF(AND(AM615=Lists!$X$5,AN615="",AO615=""),"A final outcome must be selected and the exit date specified.",IF(OR(AND(AM615=Lists!$X$6,AN615="",AO615=""),AND(AM615=Lists!$X$6,AN615="")),"Further information on the participants circumstance to be added in this column.",IF(AN615=Lists!$Q$13,"Further information on the reason for exit must be added in this column.",IF(AND(AN615&lt;&gt;"",AO615=""),"Exit date must be entered in column AO",""))))</f>
        <v/>
      </c>
      <c r="AQ615" s="44"/>
      <c r="AR615" s="44"/>
      <c r="AS615" s="44"/>
      <c r="AT615" s="44"/>
      <c r="AU615" s="44"/>
      <c r="AV615" s="44"/>
      <c r="AW615" s="62"/>
      <c r="AX615" s="71" t="str">
        <f t="shared" si="39"/>
        <v/>
      </c>
      <c r="BA615" s="52"/>
    </row>
    <row r="616" spans="1:53" ht="31.05" customHeight="1" x14ac:dyDescent="0.3">
      <c r="A616" s="43">
        <f t="shared" si="40"/>
        <v>605</v>
      </c>
      <c r="B616" s="19"/>
      <c r="C616" s="19"/>
      <c r="D616" s="13"/>
      <c r="E616" s="13"/>
      <c r="F616" s="128"/>
      <c r="G616" s="44"/>
      <c r="H616" s="44"/>
      <c r="I616" s="44"/>
      <c r="J616" s="62"/>
      <c r="K616" s="44"/>
      <c r="L616" s="73"/>
      <c r="M616" s="45"/>
      <c r="N616" s="45"/>
      <c r="O616" s="45"/>
      <c r="P616" s="45"/>
      <c r="Q616" s="45"/>
      <c r="R616" s="44"/>
      <c r="S616" s="45"/>
      <c r="T616" s="46"/>
      <c r="U616" s="45"/>
      <c r="V616" s="44"/>
      <c r="W616" s="49"/>
      <c r="X616" s="44"/>
      <c r="Y616" s="45"/>
      <c r="Z616" s="44"/>
      <c r="AA616" s="49"/>
      <c r="AB616" s="46"/>
      <c r="AC616" s="49"/>
      <c r="AD616" s="44"/>
      <c r="AE616" s="46"/>
      <c r="AF616" s="46"/>
      <c r="AG616" s="44"/>
      <c r="AH616" s="14">
        <f t="shared" si="37"/>
        <v>0</v>
      </c>
      <c r="AI616" s="47"/>
      <c r="AJ616" s="48"/>
      <c r="AK616" s="47"/>
      <c r="AL616" s="66" t="str">
        <f t="shared" si="38"/>
        <v/>
      </c>
      <c r="AM616" s="44"/>
      <c r="AN616" s="44"/>
      <c r="AO616" s="62"/>
      <c r="AP616" s="44" t="str">
        <f>IF(AND(AM616=Lists!$X$5,AN616="",AO616=""),"A final outcome must be selected and the exit date specified.",IF(OR(AND(AM616=Lists!$X$6,AN616="",AO616=""),AND(AM616=Lists!$X$6,AN616="")),"Further information on the participants circumstance to be added in this column.",IF(AN616=Lists!$Q$13,"Further information on the reason for exit must be added in this column.",IF(AND(AN616&lt;&gt;"",AO616=""),"Exit date must be entered in column AO",""))))</f>
        <v/>
      </c>
      <c r="AQ616" s="44"/>
      <c r="AR616" s="44"/>
      <c r="AS616" s="44"/>
      <c r="AT616" s="44"/>
      <c r="AU616" s="44"/>
      <c r="AV616" s="44"/>
      <c r="AW616" s="62"/>
      <c r="AX616" s="71" t="str">
        <f t="shared" si="39"/>
        <v/>
      </c>
      <c r="BA616" s="52"/>
    </row>
    <row r="617" spans="1:53" ht="31.05" customHeight="1" x14ac:dyDescent="0.3">
      <c r="A617" s="43">
        <f t="shared" si="40"/>
        <v>606</v>
      </c>
      <c r="B617" s="19"/>
      <c r="C617" s="19"/>
      <c r="D617" s="13"/>
      <c r="E617" s="13"/>
      <c r="F617" s="128"/>
      <c r="G617" s="44"/>
      <c r="H617" s="44"/>
      <c r="I617" s="44"/>
      <c r="J617" s="62"/>
      <c r="K617" s="44"/>
      <c r="L617" s="73"/>
      <c r="M617" s="45"/>
      <c r="N617" s="45"/>
      <c r="O617" s="45"/>
      <c r="P617" s="45"/>
      <c r="Q617" s="45"/>
      <c r="R617" s="44"/>
      <c r="S617" s="45"/>
      <c r="T617" s="46"/>
      <c r="U617" s="45"/>
      <c r="V617" s="44"/>
      <c r="W617" s="49"/>
      <c r="X617" s="44"/>
      <c r="Y617" s="45"/>
      <c r="Z617" s="44"/>
      <c r="AA617" s="49"/>
      <c r="AB617" s="46"/>
      <c r="AC617" s="49"/>
      <c r="AD617" s="44"/>
      <c r="AE617" s="46"/>
      <c r="AF617" s="46"/>
      <c r="AG617" s="44"/>
      <c r="AH617" s="14">
        <f t="shared" si="37"/>
        <v>0</v>
      </c>
      <c r="AI617" s="47"/>
      <c r="AJ617" s="48"/>
      <c r="AK617" s="47"/>
      <c r="AL617" s="66" t="str">
        <f t="shared" si="38"/>
        <v/>
      </c>
      <c r="AM617" s="44"/>
      <c r="AN617" s="44"/>
      <c r="AO617" s="62"/>
      <c r="AP617" s="44" t="str">
        <f>IF(AND(AM617=Lists!$X$5,AN617="",AO617=""),"A final outcome must be selected and the exit date specified.",IF(OR(AND(AM617=Lists!$X$6,AN617="",AO617=""),AND(AM617=Lists!$X$6,AN617="")),"Further information on the participants circumstance to be added in this column.",IF(AN617=Lists!$Q$13,"Further information on the reason for exit must be added in this column.",IF(AND(AN617&lt;&gt;"",AO617=""),"Exit date must be entered in column AO",""))))</f>
        <v/>
      </c>
      <c r="AQ617" s="44"/>
      <c r="AR617" s="44"/>
      <c r="AS617" s="44"/>
      <c r="AT617" s="44"/>
      <c r="AU617" s="44"/>
      <c r="AV617" s="44"/>
      <c r="AW617" s="62"/>
      <c r="AX617" s="71" t="str">
        <f t="shared" si="39"/>
        <v/>
      </c>
      <c r="BA617" s="52"/>
    </row>
    <row r="618" spans="1:53" ht="31.05" customHeight="1" x14ac:dyDescent="0.3">
      <c r="A618" s="43">
        <f t="shared" si="40"/>
        <v>607</v>
      </c>
      <c r="B618" s="19"/>
      <c r="C618" s="19"/>
      <c r="D618" s="13"/>
      <c r="E618" s="13"/>
      <c r="F618" s="128"/>
      <c r="G618" s="44"/>
      <c r="H618" s="44"/>
      <c r="I618" s="44"/>
      <c r="J618" s="62"/>
      <c r="K618" s="44"/>
      <c r="L618" s="73"/>
      <c r="M618" s="45"/>
      <c r="N618" s="45"/>
      <c r="O618" s="45"/>
      <c r="P618" s="45"/>
      <c r="Q618" s="45"/>
      <c r="R618" s="44"/>
      <c r="S618" s="45"/>
      <c r="T618" s="46"/>
      <c r="U618" s="45"/>
      <c r="V618" s="44"/>
      <c r="W618" s="49"/>
      <c r="X618" s="44"/>
      <c r="Y618" s="45"/>
      <c r="Z618" s="44"/>
      <c r="AA618" s="49"/>
      <c r="AB618" s="46"/>
      <c r="AC618" s="49"/>
      <c r="AD618" s="44"/>
      <c r="AE618" s="46"/>
      <c r="AF618" s="46"/>
      <c r="AG618" s="44"/>
      <c r="AH618" s="14">
        <f t="shared" si="37"/>
        <v>0</v>
      </c>
      <c r="AI618" s="47"/>
      <c r="AJ618" s="48"/>
      <c r="AK618" s="47"/>
      <c r="AL618" s="66" t="str">
        <f t="shared" si="38"/>
        <v/>
      </c>
      <c r="AM618" s="44"/>
      <c r="AN618" s="44"/>
      <c r="AO618" s="62"/>
      <c r="AP618" s="44" t="str">
        <f>IF(AND(AM618=Lists!$X$5,AN618="",AO618=""),"A final outcome must be selected and the exit date specified.",IF(OR(AND(AM618=Lists!$X$6,AN618="",AO618=""),AND(AM618=Lists!$X$6,AN618="")),"Further information on the participants circumstance to be added in this column.",IF(AN618=Lists!$Q$13,"Further information on the reason for exit must be added in this column.",IF(AND(AN618&lt;&gt;"",AO618=""),"Exit date must be entered in column AO",""))))</f>
        <v/>
      </c>
      <c r="AQ618" s="44"/>
      <c r="AR618" s="44"/>
      <c r="AS618" s="44"/>
      <c r="AT618" s="44"/>
      <c r="AU618" s="44"/>
      <c r="AV618" s="44"/>
      <c r="AW618" s="62"/>
      <c r="AX618" s="71" t="str">
        <f t="shared" si="39"/>
        <v/>
      </c>
      <c r="BA618" s="52"/>
    </row>
    <row r="619" spans="1:53" ht="31.05" customHeight="1" x14ac:dyDescent="0.3">
      <c r="A619" s="43">
        <f t="shared" si="40"/>
        <v>608</v>
      </c>
      <c r="B619" s="19"/>
      <c r="C619" s="19"/>
      <c r="D619" s="13"/>
      <c r="E619" s="13"/>
      <c r="F619" s="128"/>
      <c r="G619" s="44"/>
      <c r="H619" s="44"/>
      <c r="I619" s="44"/>
      <c r="J619" s="62"/>
      <c r="K619" s="44"/>
      <c r="L619" s="73"/>
      <c r="M619" s="45"/>
      <c r="N619" s="45"/>
      <c r="O619" s="45"/>
      <c r="P619" s="45"/>
      <c r="Q619" s="45"/>
      <c r="R619" s="44"/>
      <c r="S619" s="45"/>
      <c r="T619" s="46"/>
      <c r="U619" s="45"/>
      <c r="V619" s="44"/>
      <c r="W619" s="49"/>
      <c r="X619" s="44"/>
      <c r="Y619" s="45"/>
      <c r="Z619" s="44"/>
      <c r="AA619" s="49"/>
      <c r="AB619" s="46"/>
      <c r="AC619" s="49"/>
      <c r="AD619" s="44"/>
      <c r="AE619" s="46"/>
      <c r="AF619" s="46"/>
      <c r="AG619" s="44"/>
      <c r="AH619" s="14">
        <f t="shared" si="37"/>
        <v>0</v>
      </c>
      <c r="AI619" s="47"/>
      <c r="AJ619" s="48"/>
      <c r="AK619" s="47"/>
      <c r="AL619" s="66" t="str">
        <f t="shared" si="38"/>
        <v/>
      </c>
      <c r="AM619" s="44"/>
      <c r="AN619" s="44"/>
      <c r="AO619" s="62"/>
      <c r="AP619" s="44" t="str">
        <f>IF(AND(AM619=Lists!$X$5,AN619="",AO619=""),"A final outcome must be selected and the exit date specified.",IF(OR(AND(AM619=Lists!$X$6,AN619="",AO619=""),AND(AM619=Lists!$X$6,AN619="")),"Further information on the participants circumstance to be added in this column.",IF(AN619=Lists!$Q$13,"Further information on the reason for exit must be added in this column.",IF(AND(AN619&lt;&gt;"",AO619=""),"Exit date must be entered in column AO",""))))</f>
        <v/>
      </c>
      <c r="AQ619" s="44"/>
      <c r="AR619" s="44"/>
      <c r="AS619" s="44"/>
      <c r="AT619" s="44"/>
      <c r="AU619" s="44"/>
      <c r="AV619" s="44"/>
      <c r="AW619" s="62"/>
      <c r="AX619" s="71" t="str">
        <f t="shared" si="39"/>
        <v/>
      </c>
      <c r="BA619" s="52"/>
    </row>
    <row r="620" spans="1:53" ht="31.05" customHeight="1" x14ac:dyDescent="0.3">
      <c r="A620" s="43">
        <f t="shared" si="40"/>
        <v>609</v>
      </c>
      <c r="B620" s="19"/>
      <c r="C620" s="19"/>
      <c r="D620" s="13"/>
      <c r="E620" s="13"/>
      <c r="F620" s="128"/>
      <c r="G620" s="44"/>
      <c r="H620" s="44"/>
      <c r="I620" s="44"/>
      <c r="J620" s="62"/>
      <c r="K620" s="44"/>
      <c r="L620" s="73"/>
      <c r="M620" s="45"/>
      <c r="N620" s="45"/>
      <c r="O620" s="45"/>
      <c r="P620" s="45"/>
      <c r="Q620" s="45"/>
      <c r="R620" s="44"/>
      <c r="S620" s="45"/>
      <c r="T620" s="46"/>
      <c r="U620" s="45"/>
      <c r="V620" s="44"/>
      <c r="W620" s="49"/>
      <c r="X620" s="44"/>
      <c r="Y620" s="45"/>
      <c r="Z620" s="44"/>
      <c r="AA620" s="49"/>
      <c r="AB620" s="46"/>
      <c r="AC620" s="49"/>
      <c r="AD620" s="44"/>
      <c r="AE620" s="46"/>
      <c r="AF620" s="46"/>
      <c r="AG620" s="44"/>
      <c r="AH620" s="14">
        <f t="shared" si="37"/>
        <v>0</v>
      </c>
      <c r="AI620" s="47"/>
      <c r="AJ620" s="48"/>
      <c r="AK620" s="47"/>
      <c r="AL620" s="66" t="str">
        <f t="shared" si="38"/>
        <v/>
      </c>
      <c r="AM620" s="44"/>
      <c r="AN620" s="44"/>
      <c r="AO620" s="62"/>
      <c r="AP620" s="44" t="str">
        <f>IF(AND(AM620=Lists!$X$5,AN620="",AO620=""),"A final outcome must be selected and the exit date specified.",IF(OR(AND(AM620=Lists!$X$6,AN620="",AO620=""),AND(AM620=Lists!$X$6,AN620="")),"Further information on the participants circumstance to be added in this column.",IF(AN620=Lists!$Q$13,"Further information on the reason for exit must be added in this column.",IF(AND(AN620&lt;&gt;"",AO620=""),"Exit date must be entered in column AO",""))))</f>
        <v/>
      </c>
      <c r="AQ620" s="44"/>
      <c r="AR620" s="44"/>
      <c r="AS620" s="44"/>
      <c r="AT620" s="44"/>
      <c r="AU620" s="44"/>
      <c r="AV620" s="44"/>
      <c r="AW620" s="62"/>
      <c r="AX620" s="71" t="str">
        <f t="shared" si="39"/>
        <v/>
      </c>
      <c r="BA620" s="52"/>
    </row>
    <row r="621" spans="1:53" ht="31.05" customHeight="1" x14ac:dyDescent="0.3">
      <c r="A621" s="43">
        <f t="shared" si="40"/>
        <v>610</v>
      </c>
      <c r="B621" s="19"/>
      <c r="C621" s="19"/>
      <c r="D621" s="13"/>
      <c r="E621" s="13"/>
      <c r="F621" s="128"/>
      <c r="G621" s="44"/>
      <c r="H621" s="44"/>
      <c r="I621" s="44"/>
      <c r="J621" s="62"/>
      <c r="K621" s="44"/>
      <c r="L621" s="73"/>
      <c r="M621" s="45"/>
      <c r="N621" s="45"/>
      <c r="O621" s="45"/>
      <c r="P621" s="45"/>
      <c r="Q621" s="45"/>
      <c r="R621" s="44"/>
      <c r="S621" s="45"/>
      <c r="T621" s="46"/>
      <c r="U621" s="45"/>
      <c r="V621" s="44"/>
      <c r="W621" s="49"/>
      <c r="X621" s="44"/>
      <c r="Y621" s="45"/>
      <c r="Z621" s="44"/>
      <c r="AA621" s="49"/>
      <c r="AB621" s="46"/>
      <c r="AC621" s="49"/>
      <c r="AD621" s="44"/>
      <c r="AE621" s="46"/>
      <c r="AF621" s="46"/>
      <c r="AG621" s="44"/>
      <c r="AH621" s="14">
        <f t="shared" si="37"/>
        <v>0</v>
      </c>
      <c r="AI621" s="47"/>
      <c r="AJ621" s="48"/>
      <c r="AK621" s="47"/>
      <c r="AL621" s="66" t="str">
        <f t="shared" si="38"/>
        <v/>
      </c>
      <c r="AM621" s="44"/>
      <c r="AN621" s="44"/>
      <c r="AO621" s="62"/>
      <c r="AP621" s="44" t="str">
        <f>IF(AND(AM621=Lists!$X$5,AN621="",AO621=""),"A final outcome must be selected and the exit date specified.",IF(OR(AND(AM621=Lists!$X$6,AN621="",AO621=""),AND(AM621=Lists!$X$6,AN621="")),"Further information on the participants circumstance to be added in this column.",IF(AN621=Lists!$Q$13,"Further information on the reason for exit must be added in this column.",IF(AND(AN621&lt;&gt;"",AO621=""),"Exit date must be entered in column AO",""))))</f>
        <v/>
      </c>
      <c r="AQ621" s="44"/>
      <c r="AR621" s="44"/>
      <c r="AS621" s="44"/>
      <c r="AT621" s="44"/>
      <c r="AU621" s="44"/>
      <c r="AV621" s="44"/>
      <c r="AW621" s="62"/>
      <c r="AX621" s="71" t="str">
        <f t="shared" si="39"/>
        <v/>
      </c>
      <c r="BA621" s="52"/>
    </row>
    <row r="622" spans="1:53" ht="31.05" customHeight="1" x14ac:dyDescent="0.3">
      <c r="A622" s="43">
        <f t="shared" si="40"/>
        <v>611</v>
      </c>
      <c r="B622" s="19"/>
      <c r="C622" s="19"/>
      <c r="D622" s="13"/>
      <c r="E622" s="13"/>
      <c r="F622" s="128"/>
      <c r="G622" s="44"/>
      <c r="H622" s="44"/>
      <c r="I622" s="44"/>
      <c r="J622" s="62"/>
      <c r="K622" s="44"/>
      <c r="L622" s="73"/>
      <c r="M622" s="45"/>
      <c r="N622" s="45"/>
      <c r="O622" s="45"/>
      <c r="P622" s="45"/>
      <c r="Q622" s="45"/>
      <c r="R622" s="44"/>
      <c r="S622" s="45"/>
      <c r="T622" s="46"/>
      <c r="U622" s="45"/>
      <c r="V622" s="44"/>
      <c r="W622" s="49"/>
      <c r="X622" s="44"/>
      <c r="Y622" s="45"/>
      <c r="Z622" s="44"/>
      <c r="AA622" s="49"/>
      <c r="AB622" s="46"/>
      <c r="AC622" s="49"/>
      <c r="AD622" s="44"/>
      <c r="AE622" s="46"/>
      <c r="AF622" s="46"/>
      <c r="AG622" s="44"/>
      <c r="AH622" s="14">
        <f t="shared" si="37"/>
        <v>0</v>
      </c>
      <c r="AI622" s="47"/>
      <c r="AJ622" s="48"/>
      <c r="AK622" s="47"/>
      <c r="AL622" s="66" t="str">
        <f t="shared" si="38"/>
        <v/>
      </c>
      <c r="AM622" s="44"/>
      <c r="AN622" s="44"/>
      <c r="AO622" s="62"/>
      <c r="AP622" s="44" t="str">
        <f>IF(AND(AM622=Lists!$X$5,AN622="",AO622=""),"A final outcome must be selected and the exit date specified.",IF(OR(AND(AM622=Lists!$X$6,AN622="",AO622=""),AND(AM622=Lists!$X$6,AN622="")),"Further information on the participants circumstance to be added in this column.",IF(AN622=Lists!$Q$13,"Further information on the reason for exit must be added in this column.",IF(AND(AN622&lt;&gt;"",AO622=""),"Exit date must be entered in column AO",""))))</f>
        <v/>
      </c>
      <c r="AQ622" s="44"/>
      <c r="AR622" s="44"/>
      <c r="AS622" s="44"/>
      <c r="AT622" s="44"/>
      <c r="AU622" s="44"/>
      <c r="AV622" s="44"/>
      <c r="AW622" s="62"/>
      <c r="AX622" s="71" t="str">
        <f t="shared" si="39"/>
        <v/>
      </c>
      <c r="BA622" s="52"/>
    </row>
    <row r="623" spans="1:53" ht="31.05" customHeight="1" x14ac:dyDescent="0.3">
      <c r="A623" s="43">
        <f t="shared" si="40"/>
        <v>612</v>
      </c>
      <c r="B623" s="19"/>
      <c r="C623" s="19"/>
      <c r="D623" s="13"/>
      <c r="E623" s="13"/>
      <c r="F623" s="128"/>
      <c r="G623" s="44"/>
      <c r="H623" s="44"/>
      <c r="I623" s="44"/>
      <c r="J623" s="62"/>
      <c r="K623" s="44"/>
      <c r="L623" s="73"/>
      <c r="M623" s="45"/>
      <c r="N623" s="45"/>
      <c r="O623" s="45"/>
      <c r="P623" s="45"/>
      <c r="Q623" s="45"/>
      <c r="R623" s="44"/>
      <c r="S623" s="45"/>
      <c r="T623" s="46"/>
      <c r="U623" s="45"/>
      <c r="V623" s="44"/>
      <c r="W623" s="49"/>
      <c r="X623" s="44"/>
      <c r="Y623" s="45"/>
      <c r="Z623" s="44"/>
      <c r="AA623" s="49"/>
      <c r="AB623" s="46"/>
      <c r="AC623" s="49"/>
      <c r="AD623" s="44"/>
      <c r="AE623" s="46"/>
      <c r="AF623" s="46"/>
      <c r="AG623" s="44"/>
      <c r="AH623" s="14">
        <f t="shared" si="37"/>
        <v>0</v>
      </c>
      <c r="AI623" s="47"/>
      <c r="AJ623" s="48"/>
      <c r="AK623" s="47"/>
      <c r="AL623" s="66" t="str">
        <f t="shared" si="38"/>
        <v/>
      </c>
      <c r="AM623" s="44"/>
      <c r="AN623" s="44"/>
      <c r="AO623" s="62"/>
      <c r="AP623" s="44" t="str">
        <f>IF(AND(AM623=Lists!$X$5,AN623="",AO623=""),"A final outcome must be selected and the exit date specified.",IF(OR(AND(AM623=Lists!$X$6,AN623="",AO623=""),AND(AM623=Lists!$X$6,AN623="")),"Further information on the participants circumstance to be added in this column.",IF(AN623=Lists!$Q$13,"Further information on the reason for exit must be added in this column.",IF(AND(AN623&lt;&gt;"",AO623=""),"Exit date must be entered in column AO",""))))</f>
        <v/>
      </c>
      <c r="AQ623" s="44"/>
      <c r="AR623" s="44"/>
      <c r="AS623" s="44"/>
      <c r="AT623" s="44"/>
      <c r="AU623" s="44"/>
      <c r="AV623" s="44"/>
      <c r="AW623" s="62"/>
      <c r="AX623" s="71" t="str">
        <f t="shared" si="39"/>
        <v/>
      </c>
      <c r="BA623" s="52"/>
    </row>
    <row r="624" spans="1:53" ht="31.05" customHeight="1" x14ac:dyDescent="0.3">
      <c r="A624" s="43">
        <f t="shared" si="40"/>
        <v>613</v>
      </c>
      <c r="B624" s="19"/>
      <c r="C624" s="19"/>
      <c r="D624" s="13"/>
      <c r="E624" s="13"/>
      <c r="F624" s="128"/>
      <c r="G624" s="44"/>
      <c r="H624" s="44"/>
      <c r="I624" s="44"/>
      <c r="J624" s="62"/>
      <c r="K624" s="44"/>
      <c r="L624" s="73"/>
      <c r="M624" s="45"/>
      <c r="N624" s="45"/>
      <c r="O624" s="45"/>
      <c r="P624" s="45"/>
      <c r="Q624" s="45"/>
      <c r="R624" s="44"/>
      <c r="S624" s="45"/>
      <c r="T624" s="46"/>
      <c r="U624" s="45"/>
      <c r="V624" s="44"/>
      <c r="W624" s="49"/>
      <c r="X624" s="44"/>
      <c r="Y624" s="45"/>
      <c r="Z624" s="44"/>
      <c r="AA624" s="49"/>
      <c r="AB624" s="46"/>
      <c r="AC624" s="49"/>
      <c r="AD624" s="44"/>
      <c r="AE624" s="46"/>
      <c r="AF624" s="46"/>
      <c r="AG624" s="44"/>
      <c r="AH624" s="14">
        <f t="shared" si="37"/>
        <v>0</v>
      </c>
      <c r="AI624" s="47"/>
      <c r="AJ624" s="48"/>
      <c r="AK624" s="47"/>
      <c r="AL624" s="66" t="str">
        <f t="shared" si="38"/>
        <v/>
      </c>
      <c r="AM624" s="44"/>
      <c r="AN624" s="44"/>
      <c r="AO624" s="62"/>
      <c r="AP624" s="44" t="str">
        <f>IF(AND(AM624=Lists!$X$5,AN624="",AO624=""),"A final outcome must be selected and the exit date specified.",IF(OR(AND(AM624=Lists!$X$6,AN624="",AO624=""),AND(AM624=Lists!$X$6,AN624="")),"Further information on the participants circumstance to be added in this column.",IF(AN624=Lists!$Q$13,"Further information on the reason for exit must be added in this column.",IF(AND(AN624&lt;&gt;"",AO624=""),"Exit date must be entered in column AO",""))))</f>
        <v/>
      </c>
      <c r="AQ624" s="44"/>
      <c r="AR624" s="44"/>
      <c r="AS624" s="44"/>
      <c r="AT624" s="44"/>
      <c r="AU624" s="44"/>
      <c r="AV624" s="44"/>
      <c r="AW624" s="62"/>
      <c r="AX624" s="71" t="str">
        <f t="shared" si="39"/>
        <v/>
      </c>
      <c r="BA624" s="52"/>
    </row>
    <row r="625" spans="1:53" ht="31.05" customHeight="1" x14ac:dyDescent="0.3">
      <c r="A625" s="43">
        <f t="shared" si="40"/>
        <v>614</v>
      </c>
      <c r="B625" s="19"/>
      <c r="C625" s="19"/>
      <c r="D625" s="13"/>
      <c r="E625" s="13"/>
      <c r="F625" s="128"/>
      <c r="G625" s="44"/>
      <c r="H625" s="44"/>
      <c r="I625" s="44"/>
      <c r="J625" s="62"/>
      <c r="K625" s="44"/>
      <c r="L625" s="73"/>
      <c r="M625" s="45"/>
      <c r="N625" s="45"/>
      <c r="O625" s="45"/>
      <c r="P625" s="45"/>
      <c r="Q625" s="45"/>
      <c r="R625" s="44"/>
      <c r="S625" s="45"/>
      <c r="T625" s="46"/>
      <c r="U625" s="45"/>
      <c r="V625" s="44"/>
      <c r="W625" s="49"/>
      <c r="X625" s="44"/>
      <c r="Y625" s="45"/>
      <c r="Z625" s="44"/>
      <c r="AA625" s="49"/>
      <c r="AB625" s="46"/>
      <c r="AC625" s="49"/>
      <c r="AD625" s="44"/>
      <c r="AE625" s="46"/>
      <c r="AF625" s="46"/>
      <c r="AG625" s="44"/>
      <c r="AH625" s="14">
        <f t="shared" si="37"/>
        <v>0</v>
      </c>
      <c r="AI625" s="47"/>
      <c r="AJ625" s="48"/>
      <c r="AK625" s="47"/>
      <c r="AL625" s="66" t="str">
        <f t="shared" si="38"/>
        <v/>
      </c>
      <c r="AM625" s="44"/>
      <c r="AN625" s="44"/>
      <c r="AO625" s="62"/>
      <c r="AP625" s="44" t="str">
        <f>IF(AND(AM625=Lists!$X$5,AN625="",AO625=""),"A final outcome must be selected and the exit date specified.",IF(OR(AND(AM625=Lists!$X$6,AN625="",AO625=""),AND(AM625=Lists!$X$6,AN625="")),"Further information on the participants circumstance to be added in this column.",IF(AN625=Lists!$Q$13,"Further information on the reason for exit must be added in this column.",IF(AND(AN625&lt;&gt;"",AO625=""),"Exit date must be entered in column AO",""))))</f>
        <v/>
      </c>
      <c r="AQ625" s="44"/>
      <c r="AR625" s="44"/>
      <c r="AS625" s="44"/>
      <c r="AT625" s="44"/>
      <c r="AU625" s="44"/>
      <c r="AV625" s="44"/>
      <c r="AW625" s="62"/>
      <c r="AX625" s="71" t="str">
        <f t="shared" si="39"/>
        <v/>
      </c>
      <c r="BA625" s="52"/>
    </row>
    <row r="626" spans="1:53" ht="31.05" customHeight="1" x14ac:dyDescent="0.3">
      <c r="A626" s="43">
        <f t="shared" si="40"/>
        <v>615</v>
      </c>
      <c r="B626" s="19"/>
      <c r="C626" s="19"/>
      <c r="D626" s="13"/>
      <c r="E626" s="13"/>
      <c r="F626" s="128"/>
      <c r="G626" s="44"/>
      <c r="H626" s="44"/>
      <c r="I626" s="44"/>
      <c r="J626" s="62"/>
      <c r="K626" s="44"/>
      <c r="L626" s="73"/>
      <c r="M626" s="45"/>
      <c r="N626" s="45"/>
      <c r="O626" s="45"/>
      <c r="P626" s="45"/>
      <c r="Q626" s="45"/>
      <c r="R626" s="44"/>
      <c r="S626" s="45"/>
      <c r="T626" s="46"/>
      <c r="U626" s="45"/>
      <c r="V626" s="44"/>
      <c r="W626" s="49"/>
      <c r="X626" s="44"/>
      <c r="Y626" s="45"/>
      <c r="Z626" s="44"/>
      <c r="AA626" s="49"/>
      <c r="AB626" s="46"/>
      <c r="AC626" s="49"/>
      <c r="AD626" s="44"/>
      <c r="AE626" s="46"/>
      <c r="AF626" s="46"/>
      <c r="AG626" s="44"/>
      <c r="AH626" s="14">
        <f t="shared" si="37"/>
        <v>0</v>
      </c>
      <c r="AI626" s="47"/>
      <c r="AJ626" s="48"/>
      <c r="AK626" s="47"/>
      <c r="AL626" s="66" t="str">
        <f t="shared" si="38"/>
        <v/>
      </c>
      <c r="AM626" s="44"/>
      <c r="AN626" s="44"/>
      <c r="AO626" s="62"/>
      <c r="AP626" s="44" t="str">
        <f>IF(AND(AM626=Lists!$X$5,AN626="",AO626=""),"A final outcome must be selected and the exit date specified.",IF(OR(AND(AM626=Lists!$X$6,AN626="",AO626=""),AND(AM626=Lists!$X$6,AN626="")),"Further information on the participants circumstance to be added in this column.",IF(AN626=Lists!$Q$13,"Further information on the reason for exit must be added in this column.",IF(AND(AN626&lt;&gt;"",AO626=""),"Exit date must be entered in column AO",""))))</f>
        <v/>
      </c>
      <c r="AQ626" s="44"/>
      <c r="AR626" s="44"/>
      <c r="AS626" s="44"/>
      <c r="AT626" s="44"/>
      <c r="AU626" s="44"/>
      <c r="AV626" s="44"/>
      <c r="AW626" s="62"/>
      <c r="AX626" s="71" t="str">
        <f t="shared" si="39"/>
        <v/>
      </c>
      <c r="BA626" s="52"/>
    </row>
    <row r="627" spans="1:53" ht="31.05" customHeight="1" x14ac:dyDescent="0.3">
      <c r="A627" s="43">
        <f t="shared" si="40"/>
        <v>616</v>
      </c>
      <c r="B627" s="19"/>
      <c r="C627" s="19"/>
      <c r="D627" s="13"/>
      <c r="E627" s="13"/>
      <c r="F627" s="128"/>
      <c r="G627" s="44"/>
      <c r="H627" s="44"/>
      <c r="I627" s="44"/>
      <c r="J627" s="62"/>
      <c r="K627" s="44"/>
      <c r="L627" s="73"/>
      <c r="M627" s="45"/>
      <c r="N627" s="45"/>
      <c r="O627" s="45"/>
      <c r="P627" s="45"/>
      <c r="Q627" s="45"/>
      <c r="R627" s="44"/>
      <c r="S627" s="45"/>
      <c r="T627" s="46"/>
      <c r="U627" s="45"/>
      <c r="V627" s="44"/>
      <c r="W627" s="49"/>
      <c r="X627" s="44"/>
      <c r="Y627" s="45"/>
      <c r="Z627" s="44"/>
      <c r="AA627" s="49"/>
      <c r="AB627" s="46"/>
      <c r="AC627" s="49"/>
      <c r="AD627" s="44"/>
      <c r="AE627" s="46"/>
      <c r="AF627" s="46"/>
      <c r="AG627" s="44"/>
      <c r="AH627" s="14">
        <f t="shared" si="37"/>
        <v>0</v>
      </c>
      <c r="AI627" s="47"/>
      <c r="AJ627" s="48"/>
      <c r="AK627" s="47"/>
      <c r="AL627" s="66" t="str">
        <f t="shared" si="38"/>
        <v/>
      </c>
      <c r="AM627" s="44"/>
      <c r="AN627" s="44"/>
      <c r="AO627" s="62"/>
      <c r="AP627" s="44" t="str">
        <f>IF(AND(AM627=Lists!$X$5,AN627="",AO627=""),"A final outcome must be selected and the exit date specified.",IF(OR(AND(AM627=Lists!$X$6,AN627="",AO627=""),AND(AM627=Lists!$X$6,AN627="")),"Further information on the participants circumstance to be added in this column.",IF(AN627=Lists!$Q$13,"Further information on the reason for exit must be added in this column.",IF(AND(AN627&lt;&gt;"",AO627=""),"Exit date must be entered in column AO",""))))</f>
        <v/>
      </c>
      <c r="AQ627" s="44"/>
      <c r="AR627" s="44"/>
      <c r="AS627" s="44"/>
      <c r="AT627" s="44"/>
      <c r="AU627" s="44"/>
      <c r="AV627" s="44"/>
      <c r="AW627" s="62"/>
      <c r="AX627" s="71" t="str">
        <f t="shared" si="39"/>
        <v/>
      </c>
      <c r="BA627" s="52"/>
    </row>
    <row r="628" spans="1:53" ht="31.05" customHeight="1" x14ac:dyDescent="0.3">
      <c r="A628" s="43">
        <f t="shared" si="40"/>
        <v>617</v>
      </c>
      <c r="B628" s="19"/>
      <c r="C628" s="19"/>
      <c r="D628" s="13"/>
      <c r="E628" s="13"/>
      <c r="F628" s="128"/>
      <c r="G628" s="44"/>
      <c r="H628" s="44"/>
      <c r="I628" s="44"/>
      <c r="J628" s="62"/>
      <c r="K628" s="44"/>
      <c r="L628" s="73"/>
      <c r="M628" s="45"/>
      <c r="N628" s="45"/>
      <c r="O628" s="45"/>
      <c r="P628" s="45"/>
      <c r="Q628" s="45"/>
      <c r="R628" s="44"/>
      <c r="S628" s="45"/>
      <c r="T628" s="46"/>
      <c r="U628" s="45"/>
      <c r="V628" s="44"/>
      <c r="W628" s="49"/>
      <c r="X628" s="44"/>
      <c r="Y628" s="45"/>
      <c r="Z628" s="44"/>
      <c r="AA628" s="49"/>
      <c r="AB628" s="46"/>
      <c r="AC628" s="49"/>
      <c r="AD628" s="44"/>
      <c r="AE628" s="46"/>
      <c r="AF628" s="46"/>
      <c r="AG628" s="44"/>
      <c r="AH628" s="14">
        <f t="shared" si="37"/>
        <v>0</v>
      </c>
      <c r="AI628" s="47"/>
      <c r="AJ628" s="48"/>
      <c r="AK628" s="47"/>
      <c r="AL628" s="66" t="str">
        <f t="shared" si="38"/>
        <v/>
      </c>
      <c r="AM628" s="44"/>
      <c r="AN628" s="44"/>
      <c r="AO628" s="62"/>
      <c r="AP628" s="44" t="str">
        <f>IF(AND(AM628=Lists!$X$5,AN628="",AO628=""),"A final outcome must be selected and the exit date specified.",IF(OR(AND(AM628=Lists!$X$6,AN628="",AO628=""),AND(AM628=Lists!$X$6,AN628="")),"Further information on the participants circumstance to be added in this column.",IF(AN628=Lists!$Q$13,"Further information on the reason for exit must be added in this column.",IF(AND(AN628&lt;&gt;"",AO628=""),"Exit date must be entered in column AO",""))))</f>
        <v/>
      </c>
      <c r="AQ628" s="44"/>
      <c r="AR628" s="44"/>
      <c r="AS628" s="44"/>
      <c r="AT628" s="44"/>
      <c r="AU628" s="44"/>
      <c r="AV628" s="44"/>
      <c r="AW628" s="62"/>
      <c r="AX628" s="71" t="str">
        <f t="shared" si="39"/>
        <v/>
      </c>
      <c r="BA628" s="52"/>
    </row>
    <row r="629" spans="1:53" ht="31.05" customHeight="1" x14ac:dyDescent="0.3">
      <c r="A629" s="43">
        <f t="shared" si="40"/>
        <v>618</v>
      </c>
      <c r="B629" s="19"/>
      <c r="C629" s="19"/>
      <c r="D629" s="13"/>
      <c r="E629" s="13"/>
      <c r="F629" s="128"/>
      <c r="G629" s="44"/>
      <c r="H629" s="44"/>
      <c r="I629" s="44"/>
      <c r="J629" s="62"/>
      <c r="K629" s="44"/>
      <c r="L629" s="73"/>
      <c r="M629" s="45"/>
      <c r="N629" s="45"/>
      <c r="O629" s="45"/>
      <c r="P629" s="45"/>
      <c r="Q629" s="45"/>
      <c r="R629" s="44"/>
      <c r="S629" s="45"/>
      <c r="T629" s="46"/>
      <c r="U629" s="45"/>
      <c r="V629" s="44"/>
      <c r="W629" s="49"/>
      <c r="X629" s="44"/>
      <c r="Y629" s="45"/>
      <c r="Z629" s="44"/>
      <c r="AA629" s="49"/>
      <c r="AB629" s="46"/>
      <c r="AC629" s="49"/>
      <c r="AD629" s="44"/>
      <c r="AE629" s="46"/>
      <c r="AF629" s="46"/>
      <c r="AG629" s="44"/>
      <c r="AH629" s="14">
        <f t="shared" si="37"/>
        <v>0</v>
      </c>
      <c r="AI629" s="47"/>
      <c r="AJ629" s="48"/>
      <c r="AK629" s="47"/>
      <c r="AL629" s="66" t="str">
        <f t="shared" si="38"/>
        <v/>
      </c>
      <c r="AM629" s="44"/>
      <c r="AN629" s="44"/>
      <c r="AO629" s="62"/>
      <c r="AP629" s="44" t="str">
        <f>IF(AND(AM629=Lists!$X$5,AN629="",AO629=""),"A final outcome must be selected and the exit date specified.",IF(OR(AND(AM629=Lists!$X$6,AN629="",AO629=""),AND(AM629=Lists!$X$6,AN629="")),"Further information on the participants circumstance to be added in this column.",IF(AN629=Lists!$Q$13,"Further information on the reason for exit must be added in this column.",IF(AND(AN629&lt;&gt;"",AO629=""),"Exit date must be entered in column AO",""))))</f>
        <v/>
      </c>
      <c r="AQ629" s="44"/>
      <c r="AR629" s="44"/>
      <c r="AS629" s="44"/>
      <c r="AT629" s="44"/>
      <c r="AU629" s="44"/>
      <c r="AV629" s="44"/>
      <c r="AW629" s="62"/>
      <c r="AX629" s="71" t="str">
        <f t="shared" si="39"/>
        <v/>
      </c>
      <c r="BA629" s="52"/>
    </row>
    <row r="630" spans="1:53" ht="31.05" customHeight="1" x14ac:dyDescent="0.3">
      <c r="A630" s="43">
        <f t="shared" si="40"/>
        <v>619</v>
      </c>
      <c r="B630" s="19"/>
      <c r="C630" s="19"/>
      <c r="D630" s="13"/>
      <c r="E630" s="13"/>
      <c r="F630" s="128"/>
      <c r="G630" s="44"/>
      <c r="H630" s="44"/>
      <c r="I630" s="44"/>
      <c r="J630" s="62"/>
      <c r="K630" s="44"/>
      <c r="L630" s="73"/>
      <c r="M630" s="45"/>
      <c r="N630" s="45"/>
      <c r="O630" s="45"/>
      <c r="P630" s="45"/>
      <c r="Q630" s="45"/>
      <c r="R630" s="44"/>
      <c r="S630" s="45"/>
      <c r="T630" s="46"/>
      <c r="U630" s="45"/>
      <c r="V630" s="44"/>
      <c r="W630" s="49"/>
      <c r="X630" s="44"/>
      <c r="Y630" s="45"/>
      <c r="Z630" s="44"/>
      <c r="AA630" s="49"/>
      <c r="AB630" s="46"/>
      <c r="AC630" s="49"/>
      <c r="AD630" s="44"/>
      <c r="AE630" s="46"/>
      <c r="AF630" s="46"/>
      <c r="AG630" s="44"/>
      <c r="AH630" s="14">
        <f t="shared" si="37"/>
        <v>0</v>
      </c>
      <c r="AI630" s="47"/>
      <c r="AJ630" s="48"/>
      <c r="AK630" s="47"/>
      <c r="AL630" s="66" t="str">
        <f t="shared" si="38"/>
        <v/>
      </c>
      <c r="AM630" s="44"/>
      <c r="AN630" s="44"/>
      <c r="AO630" s="62"/>
      <c r="AP630" s="44" t="str">
        <f>IF(AND(AM630=Lists!$X$5,AN630="",AO630=""),"A final outcome must be selected and the exit date specified.",IF(OR(AND(AM630=Lists!$X$6,AN630="",AO630=""),AND(AM630=Lists!$X$6,AN630="")),"Further information on the participants circumstance to be added in this column.",IF(AN630=Lists!$Q$13,"Further information on the reason for exit must be added in this column.",IF(AND(AN630&lt;&gt;"",AO630=""),"Exit date must be entered in column AO",""))))</f>
        <v/>
      </c>
      <c r="AQ630" s="44"/>
      <c r="AR630" s="44"/>
      <c r="AS630" s="44"/>
      <c r="AT630" s="44"/>
      <c r="AU630" s="44"/>
      <c r="AV630" s="44"/>
      <c r="AW630" s="62"/>
      <c r="AX630" s="71" t="str">
        <f t="shared" si="39"/>
        <v/>
      </c>
      <c r="BA630" s="52"/>
    </row>
    <row r="631" spans="1:53" ht="31.05" customHeight="1" x14ac:dyDescent="0.3">
      <c r="A631" s="43">
        <f t="shared" si="40"/>
        <v>620</v>
      </c>
      <c r="B631" s="19"/>
      <c r="C631" s="19"/>
      <c r="D631" s="13"/>
      <c r="E631" s="13"/>
      <c r="F631" s="128"/>
      <c r="G631" s="44"/>
      <c r="H631" s="44"/>
      <c r="I631" s="44"/>
      <c r="J631" s="62"/>
      <c r="K631" s="44"/>
      <c r="L631" s="73"/>
      <c r="M631" s="45"/>
      <c r="N631" s="45"/>
      <c r="O631" s="45"/>
      <c r="P631" s="45"/>
      <c r="Q631" s="45"/>
      <c r="R631" s="44"/>
      <c r="S631" s="45"/>
      <c r="T631" s="46"/>
      <c r="U631" s="45"/>
      <c r="V631" s="44"/>
      <c r="W631" s="49"/>
      <c r="X631" s="44"/>
      <c r="Y631" s="45"/>
      <c r="Z631" s="44"/>
      <c r="AA631" s="49"/>
      <c r="AB631" s="46"/>
      <c r="AC631" s="49"/>
      <c r="AD631" s="44"/>
      <c r="AE631" s="46"/>
      <c r="AF631" s="46"/>
      <c r="AG631" s="44"/>
      <c r="AH631" s="14">
        <f t="shared" si="37"/>
        <v>0</v>
      </c>
      <c r="AI631" s="47"/>
      <c r="AJ631" s="48"/>
      <c r="AK631" s="47"/>
      <c r="AL631" s="66" t="str">
        <f t="shared" si="38"/>
        <v/>
      </c>
      <c r="AM631" s="44"/>
      <c r="AN631" s="44"/>
      <c r="AO631" s="62"/>
      <c r="AP631" s="44" t="str">
        <f>IF(AND(AM631=Lists!$X$5,AN631="",AO631=""),"A final outcome must be selected and the exit date specified.",IF(OR(AND(AM631=Lists!$X$6,AN631="",AO631=""),AND(AM631=Lists!$X$6,AN631="")),"Further information on the participants circumstance to be added in this column.",IF(AN631=Lists!$Q$13,"Further information on the reason for exit must be added in this column.",IF(AND(AN631&lt;&gt;"",AO631=""),"Exit date must be entered in column AO",""))))</f>
        <v/>
      </c>
      <c r="AQ631" s="44"/>
      <c r="AR631" s="44"/>
      <c r="AS631" s="44"/>
      <c r="AT631" s="44"/>
      <c r="AU631" s="44"/>
      <c r="AV631" s="44"/>
      <c r="AW631" s="62"/>
      <c r="AX631" s="71" t="str">
        <f t="shared" si="39"/>
        <v/>
      </c>
      <c r="BA631" s="52"/>
    </row>
    <row r="632" spans="1:53" ht="31.05" customHeight="1" x14ac:dyDescent="0.3">
      <c r="A632" s="43">
        <f t="shared" si="40"/>
        <v>621</v>
      </c>
      <c r="B632" s="19"/>
      <c r="C632" s="19"/>
      <c r="D632" s="13"/>
      <c r="E632" s="13"/>
      <c r="F632" s="128"/>
      <c r="G632" s="44"/>
      <c r="H632" s="44"/>
      <c r="I632" s="44"/>
      <c r="J632" s="62"/>
      <c r="K632" s="44"/>
      <c r="L632" s="73"/>
      <c r="M632" s="45"/>
      <c r="N632" s="45"/>
      <c r="O632" s="45"/>
      <c r="P632" s="45"/>
      <c r="Q632" s="45"/>
      <c r="R632" s="44"/>
      <c r="S632" s="45"/>
      <c r="T632" s="46"/>
      <c r="U632" s="45"/>
      <c r="V632" s="44"/>
      <c r="W632" s="49"/>
      <c r="X632" s="44"/>
      <c r="Y632" s="45"/>
      <c r="Z632" s="44"/>
      <c r="AA632" s="49"/>
      <c r="AB632" s="46"/>
      <c r="AC632" s="49"/>
      <c r="AD632" s="44"/>
      <c r="AE632" s="46"/>
      <c r="AF632" s="46"/>
      <c r="AG632" s="44"/>
      <c r="AH632" s="14">
        <f t="shared" si="37"/>
        <v>0</v>
      </c>
      <c r="AI632" s="47"/>
      <c r="AJ632" s="48"/>
      <c r="AK632" s="47"/>
      <c r="AL632" s="66" t="str">
        <f t="shared" si="38"/>
        <v/>
      </c>
      <c r="AM632" s="44"/>
      <c r="AN632" s="44"/>
      <c r="AO632" s="62"/>
      <c r="AP632" s="44" t="str">
        <f>IF(AND(AM632=Lists!$X$5,AN632="",AO632=""),"A final outcome must be selected and the exit date specified.",IF(OR(AND(AM632=Lists!$X$6,AN632="",AO632=""),AND(AM632=Lists!$X$6,AN632="")),"Further information on the participants circumstance to be added in this column.",IF(AN632=Lists!$Q$13,"Further information on the reason for exit must be added in this column.",IF(AND(AN632&lt;&gt;"",AO632=""),"Exit date must be entered in column AO",""))))</f>
        <v/>
      </c>
      <c r="AQ632" s="44"/>
      <c r="AR632" s="44"/>
      <c r="AS632" s="44"/>
      <c r="AT632" s="44"/>
      <c r="AU632" s="44"/>
      <c r="AV632" s="44"/>
      <c r="AW632" s="62"/>
      <c r="AX632" s="71" t="str">
        <f t="shared" si="39"/>
        <v/>
      </c>
      <c r="BA632" s="52"/>
    </row>
    <row r="633" spans="1:53" ht="31.05" customHeight="1" x14ac:dyDescent="0.3">
      <c r="A633" s="43">
        <f t="shared" si="40"/>
        <v>622</v>
      </c>
      <c r="B633" s="19"/>
      <c r="C633" s="19"/>
      <c r="D633" s="13"/>
      <c r="E633" s="13"/>
      <c r="F633" s="128"/>
      <c r="G633" s="44"/>
      <c r="H633" s="44"/>
      <c r="I633" s="44"/>
      <c r="J633" s="62"/>
      <c r="K633" s="44"/>
      <c r="L633" s="73"/>
      <c r="M633" s="45"/>
      <c r="N633" s="45"/>
      <c r="O633" s="45"/>
      <c r="P633" s="45"/>
      <c r="Q633" s="45"/>
      <c r="R633" s="44"/>
      <c r="S633" s="45"/>
      <c r="T633" s="46"/>
      <c r="U633" s="45"/>
      <c r="V633" s="44"/>
      <c r="W633" s="49"/>
      <c r="X633" s="44"/>
      <c r="Y633" s="45"/>
      <c r="Z633" s="44"/>
      <c r="AA633" s="49"/>
      <c r="AB633" s="46"/>
      <c r="AC633" s="49"/>
      <c r="AD633" s="44"/>
      <c r="AE633" s="46"/>
      <c r="AF633" s="46"/>
      <c r="AG633" s="44"/>
      <c r="AH633" s="14">
        <f t="shared" si="37"/>
        <v>0</v>
      </c>
      <c r="AI633" s="47"/>
      <c r="AJ633" s="48"/>
      <c r="AK633" s="47"/>
      <c r="AL633" s="66" t="str">
        <f t="shared" si="38"/>
        <v/>
      </c>
      <c r="AM633" s="44"/>
      <c r="AN633" s="44"/>
      <c r="AO633" s="62"/>
      <c r="AP633" s="44" t="str">
        <f>IF(AND(AM633=Lists!$X$5,AN633="",AO633=""),"A final outcome must be selected and the exit date specified.",IF(OR(AND(AM633=Lists!$X$6,AN633="",AO633=""),AND(AM633=Lists!$X$6,AN633="")),"Further information on the participants circumstance to be added in this column.",IF(AN633=Lists!$Q$13,"Further information on the reason for exit must be added in this column.",IF(AND(AN633&lt;&gt;"",AO633=""),"Exit date must be entered in column AO",""))))</f>
        <v/>
      </c>
      <c r="AQ633" s="44"/>
      <c r="AR633" s="44"/>
      <c r="AS633" s="44"/>
      <c r="AT633" s="44"/>
      <c r="AU633" s="44"/>
      <c r="AV633" s="44"/>
      <c r="AW633" s="62"/>
      <c r="AX633" s="71" t="str">
        <f t="shared" si="39"/>
        <v/>
      </c>
      <c r="BA633" s="52"/>
    </row>
    <row r="634" spans="1:53" ht="31.05" customHeight="1" x14ac:dyDescent="0.3">
      <c r="A634" s="43">
        <f t="shared" si="40"/>
        <v>623</v>
      </c>
      <c r="B634" s="19"/>
      <c r="C634" s="19"/>
      <c r="D634" s="13"/>
      <c r="E634" s="13"/>
      <c r="F634" s="128"/>
      <c r="G634" s="44"/>
      <c r="H634" s="44"/>
      <c r="I634" s="44"/>
      <c r="J634" s="62"/>
      <c r="K634" s="44"/>
      <c r="L634" s="73"/>
      <c r="M634" s="45"/>
      <c r="N634" s="45"/>
      <c r="O634" s="45"/>
      <c r="P634" s="45"/>
      <c r="Q634" s="45"/>
      <c r="R634" s="44"/>
      <c r="S634" s="45"/>
      <c r="T634" s="46"/>
      <c r="U634" s="45"/>
      <c r="V634" s="44"/>
      <c r="W634" s="49"/>
      <c r="X634" s="44"/>
      <c r="Y634" s="45"/>
      <c r="Z634" s="44"/>
      <c r="AA634" s="49"/>
      <c r="AB634" s="46"/>
      <c r="AC634" s="49"/>
      <c r="AD634" s="44"/>
      <c r="AE634" s="46"/>
      <c r="AF634" s="46"/>
      <c r="AG634" s="44"/>
      <c r="AH634" s="14">
        <f t="shared" si="37"/>
        <v>0</v>
      </c>
      <c r="AI634" s="47"/>
      <c r="AJ634" s="48"/>
      <c r="AK634" s="47"/>
      <c r="AL634" s="66" t="str">
        <f t="shared" si="38"/>
        <v/>
      </c>
      <c r="AM634" s="44"/>
      <c r="AN634" s="44"/>
      <c r="AO634" s="62"/>
      <c r="AP634" s="44" t="str">
        <f>IF(AND(AM634=Lists!$X$5,AN634="",AO634=""),"A final outcome must be selected and the exit date specified.",IF(OR(AND(AM634=Lists!$X$6,AN634="",AO634=""),AND(AM634=Lists!$X$6,AN634="")),"Further information on the participants circumstance to be added in this column.",IF(AN634=Lists!$Q$13,"Further information on the reason for exit must be added in this column.",IF(AND(AN634&lt;&gt;"",AO634=""),"Exit date must be entered in column AO",""))))</f>
        <v/>
      </c>
      <c r="AQ634" s="44"/>
      <c r="AR634" s="44"/>
      <c r="AS634" s="44"/>
      <c r="AT634" s="44"/>
      <c r="AU634" s="44"/>
      <c r="AV634" s="44"/>
      <c r="AW634" s="62"/>
      <c r="AX634" s="71" t="str">
        <f t="shared" si="39"/>
        <v/>
      </c>
      <c r="BA634" s="52"/>
    </row>
    <row r="635" spans="1:53" ht="31.05" customHeight="1" x14ac:dyDescent="0.3">
      <c r="A635" s="43">
        <f t="shared" si="40"/>
        <v>624</v>
      </c>
      <c r="B635" s="19"/>
      <c r="C635" s="19"/>
      <c r="D635" s="13"/>
      <c r="E635" s="13"/>
      <c r="F635" s="128"/>
      <c r="G635" s="44"/>
      <c r="H635" s="44"/>
      <c r="I635" s="44"/>
      <c r="J635" s="62"/>
      <c r="K635" s="44"/>
      <c r="L635" s="73"/>
      <c r="M635" s="45"/>
      <c r="N635" s="45"/>
      <c r="O635" s="45"/>
      <c r="P635" s="45"/>
      <c r="Q635" s="45"/>
      <c r="R635" s="44"/>
      <c r="S635" s="45"/>
      <c r="T635" s="46"/>
      <c r="U635" s="45"/>
      <c r="V635" s="44"/>
      <c r="W635" s="49"/>
      <c r="X635" s="44"/>
      <c r="Y635" s="45"/>
      <c r="Z635" s="44"/>
      <c r="AA635" s="49"/>
      <c r="AB635" s="46"/>
      <c r="AC635" s="49"/>
      <c r="AD635" s="44"/>
      <c r="AE635" s="46"/>
      <c r="AF635" s="46"/>
      <c r="AG635" s="44"/>
      <c r="AH635" s="14">
        <f t="shared" si="37"/>
        <v>0</v>
      </c>
      <c r="AI635" s="47"/>
      <c r="AJ635" s="48"/>
      <c r="AK635" s="47"/>
      <c r="AL635" s="66" t="str">
        <f t="shared" si="38"/>
        <v/>
      </c>
      <c r="AM635" s="44"/>
      <c r="AN635" s="44"/>
      <c r="AO635" s="62"/>
      <c r="AP635" s="44" t="str">
        <f>IF(AND(AM635=Lists!$X$5,AN635="",AO635=""),"A final outcome must be selected and the exit date specified.",IF(OR(AND(AM635=Lists!$X$6,AN635="",AO635=""),AND(AM635=Lists!$X$6,AN635="")),"Further information on the participants circumstance to be added in this column.",IF(AN635=Lists!$Q$13,"Further information on the reason for exit must be added in this column.",IF(AND(AN635&lt;&gt;"",AO635=""),"Exit date must be entered in column AO",""))))</f>
        <v/>
      </c>
      <c r="AQ635" s="44"/>
      <c r="AR635" s="44"/>
      <c r="AS635" s="44"/>
      <c r="AT635" s="44"/>
      <c r="AU635" s="44"/>
      <c r="AV635" s="44"/>
      <c r="AW635" s="62"/>
      <c r="AX635" s="71" t="str">
        <f t="shared" si="39"/>
        <v/>
      </c>
      <c r="BA635" s="52"/>
    </row>
    <row r="636" spans="1:53" ht="31.05" customHeight="1" x14ac:dyDescent="0.3">
      <c r="A636" s="43">
        <f t="shared" si="40"/>
        <v>625</v>
      </c>
      <c r="B636" s="19"/>
      <c r="C636" s="19"/>
      <c r="D636" s="13"/>
      <c r="E636" s="13"/>
      <c r="F636" s="128"/>
      <c r="G636" s="44"/>
      <c r="H636" s="44"/>
      <c r="I636" s="44"/>
      <c r="J636" s="62"/>
      <c r="K636" s="44"/>
      <c r="L636" s="73"/>
      <c r="M636" s="45"/>
      <c r="N636" s="45"/>
      <c r="O636" s="45"/>
      <c r="P636" s="45"/>
      <c r="Q636" s="45"/>
      <c r="R636" s="44"/>
      <c r="S636" s="45"/>
      <c r="T636" s="46"/>
      <c r="U636" s="45"/>
      <c r="V636" s="44"/>
      <c r="W636" s="49"/>
      <c r="X636" s="44"/>
      <c r="Y636" s="45"/>
      <c r="Z636" s="44"/>
      <c r="AA636" s="49"/>
      <c r="AB636" s="46"/>
      <c r="AC636" s="49"/>
      <c r="AD636" s="44"/>
      <c r="AE636" s="46"/>
      <c r="AF636" s="46"/>
      <c r="AG636" s="44"/>
      <c r="AH636" s="14">
        <f t="shared" si="37"/>
        <v>0</v>
      </c>
      <c r="AI636" s="47"/>
      <c r="AJ636" s="48"/>
      <c r="AK636" s="47"/>
      <c r="AL636" s="66" t="str">
        <f t="shared" si="38"/>
        <v/>
      </c>
      <c r="AM636" s="44"/>
      <c r="AN636" s="44"/>
      <c r="AO636" s="62"/>
      <c r="AP636" s="44" t="str">
        <f>IF(AND(AM636=Lists!$X$5,AN636="",AO636=""),"A final outcome must be selected and the exit date specified.",IF(OR(AND(AM636=Lists!$X$6,AN636="",AO636=""),AND(AM636=Lists!$X$6,AN636="")),"Further information on the participants circumstance to be added in this column.",IF(AN636=Lists!$Q$13,"Further information on the reason for exit must be added in this column.",IF(AND(AN636&lt;&gt;"",AO636=""),"Exit date must be entered in column AO",""))))</f>
        <v/>
      </c>
      <c r="AQ636" s="44"/>
      <c r="AR636" s="44"/>
      <c r="AS636" s="44"/>
      <c r="AT636" s="44"/>
      <c r="AU636" s="44"/>
      <c r="AV636" s="44"/>
      <c r="AW636" s="62"/>
      <c r="AX636" s="71" t="str">
        <f t="shared" si="39"/>
        <v/>
      </c>
      <c r="BA636" s="52"/>
    </row>
    <row r="637" spans="1:53" ht="31.05" customHeight="1" x14ac:dyDescent="0.3">
      <c r="A637" s="43">
        <f t="shared" si="40"/>
        <v>626</v>
      </c>
      <c r="B637" s="19"/>
      <c r="C637" s="19"/>
      <c r="D637" s="13"/>
      <c r="E637" s="13"/>
      <c r="F637" s="128"/>
      <c r="G637" s="44"/>
      <c r="H637" s="44"/>
      <c r="I637" s="44"/>
      <c r="J637" s="62"/>
      <c r="K637" s="44"/>
      <c r="L637" s="73"/>
      <c r="M637" s="45"/>
      <c r="N637" s="45"/>
      <c r="O637" s="45"/>
      <c r="P637" s="45"/>
      <c r="Q637" s="45"/>
      <c r="R637" s="44"/>
      <c r="S637" s="45"/>
      <c r="T637" s="46"/>
      <c r="U637" s="45"/>
      <c r="V637" s="44"/>
      <c r="W637" s="49"/>
      <c r="X637" s="44"/>
      <c r="Y637" s="45"/>
      <c r="Z637" s="44"/>
      <c r="AA637" s="49"/>
      <c r="AB637" s="46"/>
      <c r="AC637" s="49"/>
      <c r="AD637" s="44"/>
      <c r="AE637" s="46"/>
      <c r="AF637" s="46"/>
      <c r="AG637" s="44"/>
      <c r="AH637" s="14">
        <f t="shared" si="37"/>
        <v>0</v>
      </c>
      <c r="AI637" s="47"/>
      <c r="AJ637" s="48"/>
      <c r="AK637" s="47"/>
      <c r="AL637" s="66" t="str">
        <f t="shared" si="38"/>
        <v/>
      </c>
      <c r="AM637" s="44"/>
      <c r="AN637" s="44"/>
      <c r="AO637" s="62"/>
      <c r="AP637" s="44" t="str">
        <f>IF(AND(AM637=Lists!$X$5,AN637="",AO637=""),"A final outcome must be selected and the exit date specified.",IF(OR(AND(AM637=Lists!$X$6,AN637="",AO637=""),AND(AM637=Lists!$X$6,AN637="")),"Further information on the participants circumstance to be added in this column.",IF(AN637=Lists!$Q$13,"Further information on the reason for exit must be added in this column.",IF(AND(AN637&lt;&gt;"",AO637=""),"Exit date must be entered in column AO",""))))</f>
        <v/>
      </c>
      <c r="AQ637" s="44"/>
      <c r="AR637" s="44"/>
      <c r="AS637" s="44"/>
      <c r="AT637" s="44"/>
      <c r="AU637" s="44"/>
      <c r="AV637" s="44"/>
      <c r="AW637" s="62"/>
      <c r="AX637" s="71" t="str">
        <f t="shared" si="39"/>
        <v/>
      </c>
      <c r="BA637" s="52"/>
    </row>
    <row r="638" spans="1:53" ht="31.05" customHeight="1" x14ac:dyDescent="0.3">
      <c r="A638" s="43">
        <f t="shared" si="40"/>
        <v>627</v>
      </c>
      <c r="B638" s="19"/>
      <c r="C638" s="19"/>
      <c r="D638" s="13"/>
      <c r="E638" s="13"/>
      <c r="F638" s="128"/>
      <c r="G638" s="44"/>
      <c r="H638" s="44"/>
      <c r="I638" s="44"/>
      <c r="J638" s="62"/>
      <c r="K638" s="44"/>
      <c r="L638" s="73"/>
      <c r="M638" s="45"/>
      <c r="N638" s="45"/>
      <c r="O638" s="45"/>
      <c r="P638" s="45"/>
      <c r="Q638" s="45"/>
      <c r="R638" s="44"/>
      <c r="S638" s="45"/>
      <c r="T638" s="46"/>
      <c r="U638" s="45"/>
      <c r="V638" s="44"/>
      <c r="W638" s="49"/>
      <c r="X638" s="44"/>
      <c r="Y638" s="45"/>
      <c r="Z638" s="44"/>
      <c r="AA638" s="49"/>
      <c r="AB638" s="46"/>
      <c r="AC638" s="49"/>
      <c r="AD638" s="44"/>
      <c r="AE638" s="46"/>
      <c r="AF638" s="46"/>
      <c r="AG638" s="44"/>
      <c r="AH638" s="14">
        <f t="shared" si="37"/>
        <v>0</v>
      </c>
      <c r="AI638" s="47"/>
      <c r="AJ638" s="48"/>
      <c r="AK638" s="47"/>
      <c r="AL638" s="66" t="str">
        <f t="shared" si="38"/>
        <v/>
      </c>
      <c r="AM638" s="44"/>
      <c r="AN638" s="44"/>
      <c r="AO638" s="62"/>
      <c r="AP638" s="44" t="str">
        <f>IF(AND(AM638=Lists!$X$5,AN638="",AO638=""),"A final outcome must be selected and the exit date specified.",IF(OR(AND(AM638=Lists!$X$6,AN638="",AO638=""),AND(AM638=Lists!$X$6,AN638="")),"Further information on the participants circumstance to be added in this column.",IF(AN638=Lists!$Q$13,"Further information on the reason for exit must be added in this column.",IF(AND(AN638&lt;&gt;"",AO638=""),"Exit date must be entered in column AO",""))))</f>
        <v/>
      </c>
      <c r="AQ638" s="44"/>
      <c r="AR638" s="44"/>
      <c r="AS638" s="44"/>
      <c r="AT638" s="44"/>
      <c r="AU638" s="44"/>
      <c r="AV638" s="44"/>
      <c r="AW638" s="62"/>
      <c r="AX638" s="71" t="str">
        <f t="shared" si="39"/>
        <v/>
      </c>
      <c r="BA638" s="52"/>
    </row>
    <row r="639" spans="1:53" ht="31.05" customHeight="1" x14ac:dyDescent="0.3">
      <c r="A639" s="43">
        <f t="shared" si="40"/>
        <v>628</v>
      </c>
      <c r="B639" s="19"/>
      <c r="C639" s="19"/>
      <c r="D639" s="13"/>
      <c r="E639" s="13"/>
      <c r="F639" s="128"/>
      <c r="G639" s="44"/>
      <c r="H639" s="44"/>
      <c r="I639" s="44"/>
      <c r="J639" s="62"/>
      <c r="K639" s="44"/>
      <c r="L639" s="73"/>
      <c r="M639" s="45"/>
      <c r="N639" s="45"/>
      <c r="O639" s="45"/>
      <c r="P639" s="45"/>
      <c r="Q639" s="45"/>
      <c r="R639" s="44"/>
      <c r="S639" s="45"/>
      <c r="T639" s="46"/>
      <c r="U639" s="45"/>
      <c r="V639" s="44"/>
      <c r="W639" s="49"/>
      <c r="X639" s="44"/>
      <c r="Y639" s="45"/>
      <c r="Z639" s="44"/>
      <c r="AA639" s="49"/>
      <c r="AB639" s="46"/>
      <c r="AC639" s="49"/>
      <c r="AD639" s="44"/>
      <c r="AE639" s="46"/>
      <c r="AF639" s="46"/>
      <c r="AG639" s="44"/>
      <c r="AH639" s="14">
        <f t="shared" si="37"/>
        <v>0</v>
      </c>
      <c r="AI639" s="47"/>
      <c r="AJ639" s="48"/>
      <c r="AK639" s="47"/>
      <c r="AL639" s="66" t="str">
        <f t="shared" si="38"/>
        <v/>
      </c>
      <c r="AM639" s="44"/>
      <c r="AN639" s="44"/>
      <c r="AO639" s="62"/>
      <c r="AP639" s="44" t="str">
        <f>IF(AND(AM639=Lists!$X$5,AN639="",AO639=""),"A final outcome must be selected and the exit date specified.",IF(OR(AND(AM639=Lists!$X$6,AN639="",AO639=""),AND(AM639=Lists!$X$6,AN639="")),"Further information on the participants circumstance to be added in this column.",IF(AN639=Lists!$Q$13,"Further information on the reason for exit must be added in this column.",IF(AND(AN639&lt;&gt;"",AO639=""),"Exit date must be entered in column AO",""))))</f>
        <v/>
      </c>
      <c r="AQ639" s="44"/>
      <c r="AR639" s="44"/>
      <c r="AS639" s="44"/>
      <c r="AT639" s="44"/>
      <c r="AU639" s="44"/>
      <c r="AV639" s="44"/>
      <c r="AW639" s="62"/>
      <c r="AX639" s="71" t="str">
        <f t="shared" si="39"/>
        <v/>
      </c>
      <c r="BA639" s="52"/>
    </row>
    <row r="640" spans="1:53" ht="31.05" customHeight="1" x14ac:dyDescent="0.3">
      <c r="A640" s="43">
        <f t="shared" si="40"/>
        <v>629</v>
      </c>
      <c r="B640" s="19"/>
      <c r="C640" s="19"/>
      <c r="D640" s="13"/>
      <c r="E640" s="13"/>
      <c r="F640" s="128"/>
      <c r="G640" s="44"/>
      <c r="H640" s="44"/>
      <c r="I640" s="44"/>
      <c r="J640" s="62"/>
      <c r="K640" s="44"/>
      <c r="L640" s="73"/>
      <c r="M640" s="45"/>
      <c r="N640" s="45"/>
      <c r="O640" s="45"/>
      <c r="P640" s="45"/>
      <c r="Q640" s="45"/>
      <c r="R640" s="44"/>
      <c r="S640" s="45"/>
      <c r="T640" s="46"/>
      <c r="U640" s="45"/>
      <c r="V640" s="44"/>
      <c r="W640" s="49"/>
      <c r="X640" s="44"/>
      <c r="Y640" s="45"/>
      <c r="Z640" s="44"/>
      <c r="AA640" s="49"/>
      <c r="AB640" s="46"/>
      <c r="AC640" s="49"/>
      <c r="AD640" s="44"/>
      <c r="AE640" s="46"/>
      <c r="AF640" s="46"/>
      <c r="AG640" s="44"/>
      <c r="AH640" s="14">
        <f t="shared" si="37"/>
        <v>0</v>
      </c>
      <c r="AI640" s="47"/>
      <c r="AJ640" s="48"/>
      <c r="AK640" s="47"/>
      <c r="AL640" s="66" t="str">
        <f t="shared" si="38"/>
        <v/>
      </c>
      <c r="AM640" s="44"/>
      <c r="AN640" s="44"/>
      <c r="AO640" s="62"/>
      <c r="AP640" s="44" t="str">
        <f>IF(AND(AM640=Lists!$X$5,AN640="",AO640=""),"A final outcome must be selected and the exit date specified.",IF(OR(AND(AM640=Lists!$X$6,AN640="",AO640=""),AND(AM640=Lists!$X$6,AN640="")),"Further information on the participants circumstance to be added in this column.",IF(AN640=Lists!$Q$13,"Further information on the reason for exit must be added in this column.",IF(AND(AN640&lt;&gt;"",AO640=""),"Exit date must be entered in column AO",""))))</f>
        <v/>
      </c>
      <c r="AQ640" s="44"/>
      <c r="AR640" s="44"/>
      <c r="AS640" s="44"/>
      <c r="AT640" s="44"/>
      <c r="AU640" s="44"/>
      <c r="AV640" s="44"/>
      <c r="AW640" s="62"/>
      <c r="AX640" s="71" t="str">
        <f t="shared" si="39"/>
        <v/>
      </c>
      <c r="BA640" s="52"/>
    </row>
    <row r="641" spans="1:53" ht="31.05" customHeight="1" x14ac:dyDescent="0.3">
      <c r="A641" s="43">
        <f t="shared" si="40"/>
        <v>630</v>
      </c>
      <c r="B641" s="19"/>
      <c r="C641" s="19"/>
      <c r="D641" s="13"/>
      <c r="E641" s="13"/>
      <c r="F641" s="128"/>
      <c r="G641" s="44"/>
      <c r="H641" s="44"/>
      <c r="I641" s="44"/>
      <c r="J641" s="62"/>
      <c r="K641" s="44"/>
      <c r="L641" s="73"/>
      <c r="M641" s="45"/>
      <c r="N641" s="45"/>
      <c r="O641" s="45"/>
      <c r="P641" s="45"/>
      <c r="Q641" s="45"/>
      <c r="R641" s="44"/>
      <c r="S641" s="45"/>
      <c r="T641" s="46"/>
      <c r="U641" s="45"/>
      <c r="V641" s="44"/>
      <c r="W641" s="49"/>
      <c r="X641" s="44"/>
      <c r="Y641" s="45"/>
      <c r="Z641" s="44"/>
      <c r="AA641" s="49"/>
      <c r="AB641" s="46"/>
      <c r="AC641" s="49"/>
      <c r="AD641" s="44"/>
      <c r="AE641" s="46"/>
      <c r="AF641" s="46"/>
      <c r="AG641" s="44"/>
      <c r="AH641" s="14">
        <f t="shared" si="37"/>
        <v>0</v>
      </c>
      <c r="AI641" s="47"/>
      <c r="AJ641" s="48"/>
      <c r="AK641" s="47"/>
      <c r="AL641" s="66" t="str">
        <f t="shared" si="38"/>
        <v/>
      </c>
      <c r="AM641" s="44"/>
      <c r="AN641" s="44"/>
      <c r="AO641" s="62"/>
      <c r="AP641" s="44" t="str">
        <f>IF(AND(AM641=Lists!$X$5,AN641="",AO641=""),"A final outcome must be selected and the exit date specified.",IF(OR(AND(AM641=Lists!$X$6,AN641="",AO641=""),AND(AM641=Lists!$X$6,AN641="")),"Further information on the participants circumstance to be added in this column.",IF(AN641=Lists!$Q$13,"Further information on the reason for exit must be added in this column.",IF(AND(AN641&lt;&gt;"",AO641=""),"Exit date must be entered in column AO",""))))</f>
        <v/>
      </c>
      <c r="AQ641" s="44"/>
      <c r="AR641" s="44"/>
      <c r="AS641" s="44"/>
      <c r="AT641" s="44"/>
      <c r="AU641" s="44"/>
      <c r="AV641" s="44"/>
      <c r="AW641" s="62"/>
      <c r="AX641" s="71" t="str">
        <f t="shared" si="39"/>
        <v/>
      </c>
      <c r="BA641" s="52"/>
    </row>
    <row r="642" spans="1:53" ht="31.05" customHeight="1" x14ac:dyDescent="0.3">
      <c r="A642" s="43">
        <f t="shared" si="40"/>
        <v>631</v>
      </c>
      <c r="B642" s="19"/>
      <c r="C642" s="19"/>
      <c r="D642" s="13"/>
      <c r="E642" s="13"/>
      <c r="F642" s="128"/>
      <c r="G642" s="44"/>
      <c r="H642" s="44"/>
      <c r="I642" s="44"/>
      <c r="J642" s="62"/>
      <c r="K642" s="44"/>
      <c r="L642" s="73"/>
      <c r="M642" s="45"/>
      <c r="N642" s="45"/>
      <c r="O642" s="45"/>
      <c r="P642" s="45"/>
      <c r="Q642" s="45"/>
      <c r="R642" s="44"/>
      <c r="S642" s="45"/>
      <c r="T642" s="46"/>
      <c r="U642" s="45"/>
      <c r="V642" s="44"/>
      <c r="W642" s="49"/>
      <c r="X642" s="44"/>
      <c r="Y642" s="45"/>
      <c r="Z642" s="44"/>
      <c r="AA642" s="49"/>
      <c r="AB642" s="46"/>
      <c r="AC642" s="49"/>
      <c r="AD642" s="44"/>
      <c r="AE642" s="46"/>
      <c r="AF642" s="46"/>
      <c r="AG642" s="44"/>
      <c r="AH642" s="14">
        <f t="shared" si="37"/>
        <v>0</v>
      </c>
      <c r="AI642" s="47"/>
      <c r="AJ642" s="48"/>
      <c r="AK642" s="47"/>
      <c r="AL642" s="66" t="str">
        <f t="shared" si="38"/>
        <v/>
      </c>
      <c r="AM642" s="44"/>
      <c r="AN642" s="44"/>
      <c r="AO642" s="62"/>
      <c r="AP642" s="44" t="str">
        <f>IF(AND(AM642=Lists!$X$5,AN642="",AO642=""),"A final outcome must be selected and the exit date specified.",IF(OR(AND(AM642=Lists!$X$6,AN642="",AO642=""),AND(AM642=Lists!$X$6,AN642="")),"Further information on the participants circumstance to be added in this column.",IF(AN642=Lists!$Q$13,"Further information on the reason for exit must be added in this column.",IF(AND(AN642&lt;&gt;"",AO642=""),"Exit date must be entered in column AO",""))))</f>
        <v/>
      </c>
      <c r="AQ642" s="44"/>
      <c r="AR642" s="44"/>
      <c r="AS642" s="44"/>
      <c r="AT642" s="44"/>
      <c r="AU642" s="44"/>
      <c r="AV642" s="44"/>
      <c r="AW642" s="62"/>
      <c r="AX642" s="71" t="str">
        <f t="shared" si="39"/>
        <v/>
      </c>
      <c r="BA642" s="52"/>
    </row>
    <row r="643" spans="1:53" ht="31.05" customHeight="1" x14ac:dyDescent="0.3">
      <c r="A643" s="43">
        <f t="shared" si="40"/>
        <v>632</v>
      </c>
      <c r="B643" s="19"/>
      <c r="C643" s="19"/>
      <c r="D643" s="13"/>
      <c r="E643" s="13"/>
      <c r="F643" s="128"/>
      <c r="G643" s="44"/>
      <c r="H643" s="44"/>
      <c r="I643" s="44"/>
      <c r="J643" s="62"/>
      <c r="K643" s="44"/>
      <c r="L643" s="73"/>
      <c r="M643" s="45"/>
      <c r="N643" s="45"/>
      <c r="O643" s="45"/>
      <c r="P643" s="45"/>
      <c r="Q643" s="45"/>
      <c r="R643" s="44"/>
      <c r="S643" s="45"/>
      <c r="T643" s="46"/>
      <c r="U643" s="45"/>
      <c r="V643" s="44"/>
      <c r="W643" s="49"/>
      <c r="X643" s="44"/>
      <c r="Y643" s="45"/>
      <c r="Z643" s="44"/>
      <c r="AA643" s="49"/>
      <c r="AB643" s="46"/>
      <c r="AC643" s="49"/>
      <c r="AD643" s="44"/>
      <c r="AE643" s="46"/>
      <c r="AF643" s="46"/>
      <c r="AG643" s="44"/>
      <c r="AH643" s="14">
        <f t="shared" si="37"/>
        <v>0</v>
      </c>
      <c r="AI643" s="47"/>
      <c r="AJ643" s="48"/>
      <c r="AK643" s="47"/>
      <c r="AL643" s="66" t="str">
        <f t="shared" si="38"/>
        <v/>
      </c>
      <c r="AM643" s="44"/>
      <c r="AN643" s="44"/>
      <c r="AO643" s="62"/>
      <c r="AP643" s="44" t="str">
        <f>IF(AND(AM643=Lists!$X$5,AN643="",AO643=""),"A final outcome must be selected and the exit date specified.",IF(OR(AND(AM643=Lists!$X$6,AN643="",AO643=""),AND(AM643=Lists!$X$6,AN643="")),"Further information on the participants circumstance to be added in this column.",IF(AN643=Lists!$Q$13,"Further information on the reason for exit must be added in this column.",IF(AND(AN643&lt;&gt;"",AO643=""),"Exit date must be entered in column AO",""))))</f>
        <v/>
      </c>
      <c r="AQ643" s="44"/>
      <c r="AR643" s="44"/>
      <c r="AS643" s="44"/>
      <c r="AT643" s="44"/>
      <c r="AU643" s="44"/>
      <c r="AV643" s="44"/>
      <c r="AW643" s="62"/>
      <c r="AX643" s="71" t="str">
        <f t="shared" si="39"/>
        <v/>
      </c>
      <c r="BA643" s="52"/>
    </row>
    <row r="644" spans="1:53" ht="31.05" customHeight="1" x14ac:dyDescent="0.3">
      <c r="A644" s="43">
        <f t="shared" si="40"/>
        <v>633</v>
      </c>
      <c r="B644" s="19"/>
      <c r="C644" s="19"/>
      <c r="D644" s="13"/>
      <c r="E644" s="13"/>
      <c r="F644" s="128"/>
      <c r="G644" s="44"/>
      <c r="H644" s="44"/>
      <c r="I644" s="44"/>
      <c r="J644" s="62"/>
      <c r="K644" s="44"/>
      <c r="L644" s="73"/>
      <c r="M644" s="45"/>
      <c r="N644" s="45"/>
      <c r="O644" s="45"/>
      <c r="P644" s="45"/>
      <c r="Q644" s="45"/>
      <c r="R644" s="44"/>
      <c r="S644" s="45"/>
      <c r="T644" s="46"/>
      <c r="U644" s="45"/>
      <c r="V644" s="44"/>
      <c r="W644" s="49"/>
      <c r="X644" s="44"/>
      <c r="Y644" s="45"/>
      <c r="Z644" s="44"/>
      <c r="AA644" s="49"/>
      <c r="AB644" s="46"/>
      <c r="AC644" s="49"/>
      <c r="AD644" s="44"/>
      <c r="AE644" s="46"/>
      <c r="AF644" s="46"/>
      <c r="AG644" s="44"/>
      <c r="AH644" s="14">
        <f t="shared" si="37"/>
        <v>0</v>
      </c>
      <c r="AI644" s="47"/>
      <c r="AJ644" s="48"/>
      <c r="AK644" s="47"/>
      <c r="AL644" s="66" t="str">
        <f t="shared" si="38"/>
        <v/>
      </c>
      <c r="AM644" s="44"/>
      <c r="AN644" s="44"/>
      <c r="AO644" s="62"/>
      <c r="AP644" s="44" t="str">
        <f>IF(AND(AM644=Lists!$X$5,AN644="",AO644=""),"A final outcome must be selected and the exit date specified.",IF(OR(AND(AM644=Lists!$X$6,AN644="",AO644=""),AND(AM644=Lists!$X$6,AN644="")),"Further information on the participants circumstance to be added in this column.",IF(AN644=Lists!$Q$13,"Further information on the reason for exit must be added in this column.",IF(AND(AN644&lt;&gt;"",AO644=""),"Exit date must be entered in column AO",""))))</f>
        <v/>
      </c>
      <c r="AQ644" s="44"/>
      <c r="AR644" s="44"/>
      <c r="AS644" s="44"/>
      <c r="AT644" s="44"/>
      <c r="AU644" s="44"/>
      <c r="AV644" s="44"/>
      <c r="AW644" s="62"/>
      <c r="AX644" s="71" t="str">
        <f t="shared" si="39"/>
        <v/>
      </c>
      <c r="BA644" s="52"/>
    </row>
    <row r="645" spans="1:53" ht="31.05" customHeight="1" x14ac:dyDescent="0.3">
      <c r="A645" s="43">
        <f t="shared" si="40"/>
        <v>634</v>
      </c>
      <c r="B645" s="19"/>
      <c r="C645" s="19"/>
      <c r="D645" s="13"/>
      <c r="E645" s="13"/>
      <c r="F645" s="128"/>
      <c r="G645" s="44"/>
      <c r="H645" s="44"/>
      <c r="I645" s="44"/>
      <c r="J645" s="62"/>
      <c r="K645" s="44"/>
      <c r="L645" s="73"/>
      <c r="M645" s="45"/>
      <c r="N645" s="45"/>
      <c r="O645" s="45"/>
      <c r="P645" s="45"/>
      <c r="Q645" s="45"/>
      <c r="R645" s="44"/>
      <c r="S645" s="45"/>
      <c r="T645" s="46"/>
      <c r="U645" s="45"/>
      <c r="V645" s="44"/>
      <c r="W645" s="49"/>
      <c r="X645" s="44"/>
      <c r="Y645" s="45"/>
      <c r="Z645" s="44"/>
      <c r="AA645" s="49"/>
      <c r="AB645" s="46"/>
      <c r="AC645" s="49"/>
      <c r="AD645" s="44"/>
      <c r="AE645" s="46"/>
      <c r="AF645" s="46"/>
      <c r="AG645" s="44"/>
      <c r="AH645" s="14">
        <f t="shared" si="37"/>
        <v>0</v>
      </c>
      <c r="AI645" s="47"/>
      <c r="AJ645" s="48"/>
      <c r="AK645" s="47"/>
      <c r="AL645" s="66" t="str">
        <f t="shared" si="38"/>
        <v/>
      </c>
      <c r="AM645" s="44"/>
      <c r="AN645" s="44"/>
      <c r="AO645" s="62"/>
      <c r="AP645" s="44" t="str">
        <f>IF(AND(AM645=Lists!$X$5,AN645="",AO645=""),"A final outcome must be selected and the exit date specified.",IF(OR(AND(AM645=Lists!$X$6,AN645="",AO645=""),AND(AM645=Lists!$X$6,AN645="")),"Further information on the participants circumstance to be added in this column.",IF(AN645=Lists!$Q$13,"Further information on the reason for exit must be added in this column.",IF(AND(AN645&lt;&gt;"",AO645=""),"Exit date must be entered in column AO",""))))</f>
        <v/>
      </c>
      <c r="AQ645" s="44"/>
      <c r="AR645" s="44"/>
      <c r="AS645" s="44"/>
      <c r="AT645" s="44"/>
      <c r="AU645" s="44"/>
      <c r="AV645" s="44"/>
      <c r="AW645" s="62"/>
      <c r="AX645" s="71" t="str">
        <f t="shared" si="39"/>
        <v/>
      </c>
      <c r="BA645" s="52"/>
    </row>
    <row r="646" spans="1:53" ht="31.05" customHeight="1" x14ac:dyDescent="0.3">
      <c r="A646" s="43">
        <f t="shared" si="40"/>
        <v>635</v>
      </c>
      <c r="B646" s="19"/>
      <c r="C646" s="19"/>
      <c r="D646" s="13"/>
      <c r="E646" s="13"/>
      <c r="F646" s="128"/>
      <c r="G646" s="44"/>
      <c r="H646" s="44"/>
      <c r="I646" s="44"/>
      <c r="J646" s="62"/>
      <c r="K646" s="44"/>
      <c r="L646" s="73"/>
      <c r="M646" s="45"/>
      <c r="N646" s="45"/>
      <c r="O646" s="45"/>
      <c r="P646" s="45"/>
      <c r="Q646" s="45"/>
      <c r="R646" s="44"/>
      <c r="S646" s="45"/>
      <c r="T646" s="46"/>
      <c r="U646" s="45"/>
      <c r="V646" s="44"/>
      <c r="W646" s="49"/>
      <c r="X646" s="44"/>
      <c r="Y646" s="45"/>
      <c r="Z646" s="44"/>
      <c r="AA646" s="49"/>
      <c r="AB646" s="46"/>
      <c r="AC646" s="49"/>
      <c r="AD646" s="44"/>
      <c r="AE646" s="46"/>
      <c r="AF646" s="46"/>
      <c r="AG646" s="44"/>
      <c r="AH646" s="14">
        <f t="shared" si="37"/>
        <v>0</v>
      </c>
      <c r="AI646" s="47"/>
      <c r="AJ646" s="48"/>
      <c r="AK646" s="47"/>
      <c r="AL646" s="66" t="str">
        <f t="shared" si="38"/>
        <v/>
      </c>
      <c r="AM646" s="44"/>
      <c r="AN646" s="44"/>
      <c r="AO646" s="62"/>
      <c r="AP646" s="44" t="str">
        <f>IF(AND(AM646=Lists!$X$5,AN646="",AO646=""),"A final outcome must be selected and the exit date specified.",IF(OR(AND(AM646=Lists!$X$6,AN646="",AO646=""),AND(AM646=Lists!$X$6,AN646="")),"Further information on the participants circumstance to be added in this column.",IF(AN646=Lists!$Q$13,"Further information on the reason for exit must be added in this column.",IF(AND(AN646&lt;&gt;"",AO646=""),"Exit date must be entered in column AO",""))))</f>
        <v/>
      </c>
      <c r="AQ646" s="44"/>
      <c r="AR646" s="44"/>
      <c r="AS646" s="44"/>
      <c r="AT646" s="44"/>
      <c r="AU646" s="44"/>
      <c r="AV646" s="44"/>
      <c r="AW646" s="62"/>
      <c r="AX646" s="71" t="str">
        <f t="shared" si="39"/>
        <v/>
      </c>
      <c r="BA646" s="52"/>
    </row>
    <row r="647" spans="1:53" ht="31.05" customHeight="1" x14ac:dyDescent="0.3">
      <c r="A647" s="43">
        <f t="shared" si="40"/>
        <v>636</v>
      </c>
      <c r="B647" s="19"/>
      <c r="C647" s="19"/>
      <c r="D647" s="13"/>
      <c r="E647" s="13"/>
      <c r="F647" s="128"/>
      <c r="G647" s="44"/>
      <c r="H647" s="44"/>
      <c r="I647" s="44"/>
      <c r="J647" s="62"/>
      <c r="K647" s="44"/>
      <c r="L647" s="73"/>
      <c r="M647" s="45"/>
      <c r="N647" s="45"/>
      <c r="O647" s="45"/>
      <c r="P647" s="45"/>
      <c r="Q647" s="45"/>
      <c r="R647" s="44"/>
      <c r="S647" s="45"/>
      <c r="T647" s="46"/>
      <c r="U647" s="45"/>
      <c r="V647" s="44"/>
      <c r="W647" s="49"/>
      <c r="X647" s="44"/>
      <c r="Y647" s="45"/>
      <c r="Z647" s="44"/>
      <c r="AA647" s="49"/>
      <c r="AB647" s="46"/>
      <c r="AC647" s="49"/>
      <c r="AD647" s="44"/>
      <c r="AE647" s="46"/>
      <c r="AF647" s="46"/>
      <c r="AG647" s="44"/>
      <c r="AH647" s="14">
        <f t="shared" si="37"/>
        <v>0</v>
      </c>
      <c r="AI647" s="47"/>
      <c r="AJ647" s="48"/>
      <c r="AK647" s="47"/>
      <c r="AL647" s="66" t="str">
        <f t="shared" si="38"/>
        <v/>
      </c>
      <c r="AM647" s="44"/>
      <c r="AN647" s="44"/>
      <c r="AO647" s="62"/>
      <c r="AP647" s="44" t="str">
        <f>IF(AND(AM647=Lists!$X$5,AN647="",AO647=""),"A final outcome must be selected and the exit date specified.",IF(OR(AND(AM647=Lists!$X$6,AN647="",AO647=""),AND(AM647=Lists!$X$6,AN647="")),"Further information on the participants circumstance to be added in this column.",IF(AN647=Lists!$Q$13,"Further information on the reason for exit must be added in this column.",IF(AND(AN647&lt;&gt;"",AO647=""),"Exit date must be entered in column AO",""))))</f>
        <v/>
      </c>
      <c r="AQ647" s="44"/>
      <c r="AR647" s="44"/>
      <c r="AS647" s="44"/>
      <c r="AT647" s="44"/>
      <c r="AU647" s="44"/>
      <c r="AV647" s="44"/>
      <c r="AW647" s="62"/>
      <c r="AX647" s="71" t="str">
        <f t="shared" si="39"/>
        <v/>
      </c>
      <c r="BA647" s="52"/>
    </row>
    <row r="648" spans="1:53" ht="31.05" customHeight="1" x14ac:dyDescent="0.3">
      <c r="A648" s="43">
        <f t="shared" si="40"/>
        <v>637</v>
      </c>
      <c r="B648" s="19"/>
      <c r="C648" s="19"/>
      <c r="D648" s="13"/>
      <c r="E648" s="13"/>
      <c r="F648" s="128"/>
      <c r="G648" s="44"/>
      <c r="H648" s="44"/>
      <c r="I648" s="44"/>
      <c r="J648" s="62"/>
      <c r="K648" s="44"/>
      <c r="L648" s="73"/>
      <c r="M648" s="45"/>
      <c r="N648" s="45"/>
      <c r="O648" s="45"/>
      <c r="P648" s="45"/>
      <c r="Q648" s="45"/>
      <c r="R648" s="44"/>
      <c r="S648" s="45"/>
      <c r="T648" s="46"/>
      <c r="U648" s="45"/>
      <c r="V648" s="44"/>
      <c r="W648" s="49"/>
      <c r="X648" s="44"/>
      <c r="Y648" s="45"/>
      <c r="Z648" s="44"/>
      <c r="AA648" s="49"/>
      <c r="AB648" s="46"/>
      <c r="AC648" s="49"/>
      <c r="AD648" s="44"/>
      <c r="AE648" s="46"/>
      <c r="AF648" s="46"/>
      <c r="AG648" s="44"/>
      <c r="AH648" s="14">
        <f t="shared" si="37"/>
        <v>0</v>
      </c>
      <c r="AI648" s="47"/>
      <c r="AJ648" s="48"/>
      <c r="AK648" s="47"/>
      <c r="AL648" s="66" t="str">
        <f t="shared" si="38"/>
        <v/>
      </c>
      <c r="AM648" s="44"/>
      <c r="AN648" s="44"/>
      <c r="AO648" s="62"/>
      <c r="AP648" s="44" t="str">
        <f>IF(AND(AM648=Lists!$X$5,AN648="",AO648=""),"A final outcome must be selected and the exit date specified.",IF(OR(AND(AM648=Lists!$X$6,AN648="",AO648=""),AND(AM648=Lists!$X$6,AN648="")),"Further information on the participants circumstance to be added in this column.",IF(AN648=Lists!$Q$13,"Further information on the reason for exit must be added in this column.",IF(AND(AN648&lt;&gt;"",AO648=""),"Exit date must be entered in column AO",""))))</f>
        <v/>
      </c>
      <c r="AQ648" s="44"/>
      <c r="AR648" s="44"/>
      <c r="AS648" s="44"/>
      <c r="AT648" s="44"/>
      <c r="AU648" s="44"/>
      <c r="AV648" s="44"/>
      <c r="AW648" s="62"/>
      <c r="AX648" s="71" t="str">
        <f t="shared" si="39"/>
        <v/>
      </c>
      <c r="BA648" s="52"/>
    </row>
    <row r="649" spans="1:53" ht="31.05" customHeight="1" x14ac:dyDescent="0.3">
      <c r="A649" s="43">
        <f t="shared" si="40"/>
        <v>638</v>
      </c>
      <c r="B649" s="19"/>
      <c r="C649" s="19"/>
      <c r="D649" s="13"/>
      <c r="E649" s="13"/>
      <c r="F649" s="128"/>
      <c r="G649" s="44"/>
      <c r="H649" s="44"/>
      <c r="I649" s="44"/>
      <c r="J649" s="62"/>
      <c r="K649" s="44"/>
      <c r="L649" s="73"/>
      <c r="M649" s="45"/>
      <c r="N649" s="45"/>
      <c r="O649" s="45"/>
      <c r="P649" s="45"/>
      <c r="Q649" s="45"/>
      <c r="R649" s="44"/>
      <c r="S649" s="45"/>
      <c r="T649" s="46"/>
      <c r="U649" s="45"/>
      <c r="V649" s="44"/>
      <c r="W649" s="49"/>
      <c r="X649" s="44"/>
      <c r="Y649" s="45"/>
      <c r="Z649" s="44"/>
      <c r="AA649" s="49"/>
      <c r="AB649" s="46"/>
      <c r="AC649" s="49"/>
      <c r="AD649" s="44"/>
      <c r="AE649" s="46"/>
      <c r="AF649" s="46"/>
      <c r="AG649" s="44"/>
      <c r="AH649" s="14">
        <f t="shared" si="37"/>
        <v>0</v>
      </c>
      <c r="AI649" s="47"/>
      <c r="AJ649" s="48"/>
      <c r="AK649" s="47"/>
      <c r="AL649" s="66" t="str">
        <f t="shared" si="38"/>
        <v/>
      </c>
      <c r="AM649" s="44"/>
      <c r="AN649" s="44"/>
      <c r="AO649" s="62"/>
      <c r="AP649" s="44" t="str">
        <f>IF(AND(AM649=Lists!$X$5,AN649="",AO649=""),"A final outcome must be selected and the exit date specified.",IF(OR(AND(AM649=Lists!$X$6,AN649="",AO649=""),AND(AM649=Lists!$X$6,AN649="")),"Further information on the participants circumstance to be added in this column.",IF(AN649=Lists!$Q$13,"Further information on the reason for exit must be added in this column.",IF(AND(AN649&lt;&gt;"",AO649=""),"Exit date must be entered in column AO",""))))</f>
        <v/>
      </c>
      <c r="AQ649" s="44"/>
      <c r="AR649" s="44"/>
      <c r="AS649" s="44"/>
      <c r="AT649" s="44"/>
      <c r="AU649" s="44"/>
      <c r="AV649" s="44"/>
      <c r="AW649" s="62"/>
      <c r="AX649" s="71" t="str">
        <f t="shared" si="39"/>
        <v/>
      </c>
      <c r="BA649" s="52"/>
    </row>
    <row r="650" spans="1:53" ht="31.05" customHeight="1" x14ac:dyDescent="0.3">
      <c r="A650" s="43">
        <f t="shared" si="40"/>
        <v>639</v>
      </c>
      <c r="B650" s="19"/>
      <c r="C650" s="19"/>
      <c r="D650" s="13"/>
      <c r="E650" s="13"/>
      <c r="F650" s="128"/>
      <c r="G650" s="44"/>
      <c r="H650" s="44"/>
      <c r="I650" s="44"/>
      <c r="J650" s="62"/>
      <c r="K650" s="44"/>
      <c r="L650" s="73"/>
      <c r="M650" s="45"/>
      <c r="N650" s="45"/>
      <c r="O650" s="45"/>
      <c r="P650" s="45"/>
      <c r="Q650" s="45"/>
      <c r="R650" s="44"/>
      <c r="S650" s="45"/>
      <c r="T650" s="46"/>
      <c r="U650" s="45"/>
      <c r="V650" s="44"/>
      <c r="W650" s="49"/>
      <c r="X650" s="44"/>
      <c r="Y650" s="45"/>
      <c r="Z650" s="44"/>
      <c r="AA650" s="49"/>
      <c r="AB650" s="46"/>
      <c r="AC650" s="49"/>
      <c r="AD650" s="44"/>
      <c r="AE650" s="46"/>
      <c r="AF650" s="46"/>
      <c r="AG650" s="44"/>
      <c r="AH650" s="14">
        <f t="shared" si="37"/>
        <v>0</v>
      </c>
      <c r="AI650" s="47"/>
      <c r="AJ650" s="48"/>
      <c r="AK650" s="47"/>
      <c r="AL650" s="66" t="str">
        <f t="shared" si="38"/>
        <v/>
      </c>
      <c r="AM650" s="44"/>
      <c r="AN650" s="44"/>
      <c r="AO650" s="62"/>
      <c r="AP650" s="44" t="str">
        <f>IF(AND(AM650=Lists!$X$5,AN650="",AO650=""),"A final outcome must be selected and the exit date specified.",IF(OR(AND(AM650=Lists!$X$6,AN650="",AO650=""),AND(AM650=Lists!$X$6,AN650="")),"Further information on the participants circumstance to be added in this column.",IF(AN650=Lists!$Q$13,"Further information on the reason for exit must be added in this column.",IF(AND(AN650&lt;&gt;"",AO650=""),"Exit date must be entered in column AO",""))))</f>
        <v/>
      </c>
      <c r="AQ650" s="44"/>
      <c r="AR650" s="44"/>
      <c r="AS650" s="44"/>
      <c r="AT650" s="44"/>
      <c r="AU650" s="44"/>
      <c r="AV650" s="44"/>
      <c r="AW650" s="62"/>
      <c r="AX650" s="71" t="str">
        <f t="shared" si="39"/>
        <v/>
      </c>
      <c r="BA650" s="52"/>
    </row>
    <row r="651" spans="1:53" ht="31.05" customHeight="1" x14ac:dyDescent="0.3">
      <c r="A651" s="43">
        <f t="shared" si="40"/>
        <v>640</v>
      </c>
      <c r="B651" s="19"/>
      <c r="C651" s="19"/>
      <c r="D651" s="13"/>
      <c r="E651" s="13"/>
      <c r="F651" s="128"/>
      <c r="G651" s="44"/>
      <c r="H651" s="44"/>
      <c r="I651" s="44"/>
      <c r="J651" s="62"/>
      <c r="K651" s="44"/>
      <c r="L651" s="73"/>
      <c r="M651" s="45"/>
      <c r="N651" s="45"/>
      <c r="O651" s="45"/>
      <c r="P651" s="45"/>
      <c r="Q651" s="45"/>
      <c r="R651" s="44"/>
      <c r="S651" s="45"/>
      <c r="T651" s="46"/>
      <c r="U651" s="45"/>
      <c r="V651" s="44"/>
      <c r="W651" s="49"/>
      <c r="X651" s="44"/>
      <c r="Y651" s="45"/>
      <c r="Z651" s="44"/>
      <c r="AA651" s="49"/>
      <c r="AB651" s="46"/>
      <c r="AC651" s="49"/>
      <c r="AD651" s="44"/>
      <c r="AE651" s="46"/>
      <c r="AF651" s="46"/>
      <c r="AG651" s="44"/>
      <c r="AH651" s="14">
        <f t="shared" si="37"/>
        <v>0</v>
      </c>
      <c r="AI651" s="47"/>
      <c r="AJ651" s="48"/>
      <c r="AK651" s="47"/>
      <c r="AL651" s="66" t="str">
        <f t="shared" si="38"/>
        <v/>
      </c>
      <c r="AM651" s="44"/>
      <c r="AN651" s="44"/>
      <c r="AO651" s="62"/>
      <c r="AP651" s="44" t="str">
        <f>IF(AND(AM651=Lists!$X$5,AN651="",AO651=""),"A final outcome must be selected and the exit date specified.",IF(OR(AND(AM651=Lists!$X$6,AN651="",AO651=""),AND(AM651=Lists!$X$6,AN651="")),"Further information on the participants circumstance to be added in this column.",IF(AN651=Lists!$Q$13,"Further information on the reason for exit must be added in this column.",IF(AND(AN651&lt;&gt;"",AO651=""),"Exit date must be entered in column AO",""))))</f>
        <v/>
      </c>
      <c r="AQ651" s="44"/>
      <c r="AR651" s="44"/>
      <c r="AS651" s="44"/>
      <c r="AT651" s="44"/>
      <c r="AU651" s="44"/>
      <c r="AV651" s="44"/>
      <c r="AW651" s="62"/>
      <c r="AX651" s="71" t="str">
        <f t="shared" si="39"/>
        <v/>
      </c>
      <c r="BA651" s="52"/>
    </row>
    <row r="652" spans="1:53" ht="31.05" customHeight="1" x14ac:dyDescent="0.3">
      <c r="A652" s="43">
        <f t="shared" si="40"/>
        <v>641</v>
      </c>
      <c r="B652" s="19"/>
      <c r="C652" s="19"/>
      <c r="D652" s="13"/>
      <c r="E652" s="13"/>
      <c r="F652" s="128"/>
      <c r="G652" s="44"/>
      <c r="H652" s="44"/>
      <c r="I652" s="44"/>
      <c r="J652" s="62"/>
      <c r="K652" s="44"/>
      <c r="L652" s="73"/>
      <c r="M652" s="45"/>
      <c r="N652" s="45"/>
      <c r="O652" s="45"/>
      <c r="P652" s="45"/>
      <c r="Q652" s="45"/>
      <c r="R652" s="44"/>
      <c r="S652" s="45"/>
      <c r="T652" s="46"/>
      <c r="U652" s="45"/>
      <c r="V652" s="44"/>
      <c r="W652" s="49"/>
      <c r="X652" s="44"/>
      <c r="Y652" s="45"/>
      <c r="Z652" s="44"/>
      <c r="AA652" s="49"/>
      <c r="AB652" s="46"/>
      <c r="AC652" s="49"/>
      <c r="AD652" s="44"/>
      <c r="AE652" s="46"/>
      <c r="AF652" s="46"/>
      <c r="AG652" s="44"/>
      <c r="AH652" s="14">
        <f t="shared" ref="AH652:AH715" si="41">M652+N652+O652+P652+U652+W652+Y652+AA652+AC652+AF652+S652+Q652</f>
        <v>0</v>
      </c>
      <c r="AI652" s="47"/>
      <c r="AJ652" s="48"/>
      <c r="AK652" s="47"/>
      <c r="AL652" s="66" t="str">
        <f t="shared" ref="AL652:AL715" si="42">IF(SUM($AI652:$AK652)=0%,"",IF(SUM($AI652:$AK652)=100%, SUM($AI652:$AK652), "Sum of percentages must equal 100%"))</f>
        <v/>
      </c>
      <c r="AM652" s="44"/>
      <c r="AN652" s="44"/>
      <c r="AO652" s="62"/>
      <c r="AP652" s="44" t="str">
        <f>IF(AND(AM652=Lists!$X$5,AN652="",AO652=""),"A final outcome must be selected and the exit date specified.",IF(OR(AND(AM652=Lists!$X$6,AN652="",AO652=""),AND(AM652=Lists!$X$6,AN652="")),"Further information on the participants circumstance to be added in this column.",IF(AN652=Lists!$Q$13,"Further information on the reason for exit must be added in this column.",IF(AND(AN652&lt;&gt;"",AO652=""),"Exit date must be entered in column AO",""))))</f>
        <v/>
      </c>
      <c r="AQ652" s="44"/>
      <c r="AR652" s="44"/>
      <c r="AS652" s="44"/>
      <c r="AT652" s="44"/>
      <c r="AU652" s="44"/>
      <c r="AV652" s="44"/>
      <c r="AW652" s="62"/>
      <c r="AX652" s="71" t="str">
        <f t="shared" ref="AX652:AX715" si="43">IF(AND($AW652&lt;&gt;"",$AW652&lt;$J652),"Describe how service has assisted ongoing employment.", "")</f>
        <v/>
      </c>
      <c r="BA652" s="52"/>
    </row>
    <row r="653" spans="1:53" ht="31.05" customHeight="1" x14ac:dyDescent="0.3">
      <c r="A653" s="43">
        <f t="shared" si="40"/>
        <v>642</v>
      </c>
      <c r="B653" s="19"/>
      <c r="C653" s="19"/>
      <c r="D653" s="13"/>
      <c r="E653" s="13"/>
      <c r="F653" s="128"/>
      <c r="G653" s="44"/>
      <c r="H653" s="44"/>
      <c r="I653" s="44"/>
      <c r="J653" s="62"/>
      <c r="K653" s="44"/>
      <c r="L653" s="73"/>
      <c r="M653" s="45"/>
      <c r="N653" s="45"/>
      <c r="O653" s="45"/>
      <c r="P653" s="45"/>
      <c r="Q653" s="45"/>
      <c r="R653" s="44"/>
      <c r="S653" s="45"/>
      <c r="T653" s="46"/>
      <c r="U653" s="45"/>
      <c r="V653" s="44"/>
      <c r="W653" s="49"/>
      <c r="X653" s="44"/>
      <c r="Y653" s="45"/>
      <c r="Z653" s="44"/>
      <c r="AA653" s="49"/>
      <c r="AB653" s="46"/>
      <c r="AC653" s="49"/>
      <c r="AD653" s="44"/>
      <c r="AE653" s="46"/>
      <c r="AF653" s="46"/>
      <c r="AG653" s="44"/>
      <c r="AH653" s="14">
        <f t="shared" si="41"/>
        <v>0</v>
      </c>
      <c r="AI653" s="47"/>
      <c r="AJ653" s="48"/>
      <c r="AK653" s="47"/>
      <c r="AL653" s="66" t="str">
        <f t="shared" si="42"/>
        <v/>
      </c>
      <c r="AM653" s="44"/>
      <c r="AN653" s="44"/>
      <c r="AO653" s="62"/>
      <c r="AP653" s="44" t="str">
        <f>IF(AND(AM653=Lists!$X$5,AN653="",AO653=""),"A final outcome must be selected and the exit date specified.",IF(OR(AND(AM653=Lists!$X$6,AN653="",AO653=""),AND(AM653=Lists!$X$6,AN653="")),"Further information on the participants circumstance to be added in this column.",IF(AN653=Lists!$Q$13,"Further information on the reason for exit must be added in this column.",IF(AND(AN653&lt;&gt;"",AO653=""),"Exit date must be entered in column AO",""))))</f>
        <v/>
      </c>
      <c r="AQ653" s="44"/>
      <c r="AR653" s="44"/>
      <c r="AS653" s="44"/>
      <c r="AT653" s="44"/>
      <c r="AU653" s="44"/>
      <c r="AV653" s="44"/>
      <c r="AW653" s="62"/>
      <c r="AX653" s="71" t="str">
        <f t="shared" si="43"/>
        <v/>
      </c>
      <c r="BA653" s="52"/>
    </row>
    <row r="654" spans="1:53" ht="31.05" customHeight="1" x14ac:dyDescent="0.3">
      <c r="A654" s="43">
        <f t="shared" si="40"/>
        <v>643</v>
      </c>
      <c r="B654" s="19"/>
      <c r="C654" s="19"/>
      <c r="D654" s="13"/>
      <c r="E654" s="13"/>
      <c r="F654" s="128"/>
      <c r="G654" s="44"/>
      <c r="H654" s="44"/>
      <c r="I654" s="44"/>
      <c r="J654" s="62"/>
      <c r="K654" s="44"/>
      <c r="L654" s="73"/>
      <c r="M654" s="45"/>
      <c r="N654" s="45"/>
      <c r="O654" s="45"/>
      <c r="P654" s="45"/>
      <c r="Q654" s="45"/>
      <c r="R654" s="44"/>
      <c r="S654" s="45"/>
      <c r="T654" s="46"/>
      <c r="U654" s="45"/>
      <c r="V654" s="44"/>
      <c r="W654" s="49"/>
      <c r="X654" s="44"/>
      <c r="Y654" s="45"/>
      <c r="Z654" s="44"/>
      <c r="AA654" s="49"/>
      <c r="AB654" s="46"/>
      <c r="AC654" s="49"/>
      <c r="AD654" s="44"/>
      <c r="AE654" s="46"/>
      <c r="AF654" s="46"/>
      <c r="AG654" s="44"/>
      <c r="AH654" s="14">
        <f t="shared" si="41"/>
        <v>0</v>
      </c>
      <c r="AI654" s="47"/>
      <c r="AJ654" s="48"/>
      <c r="AK654" s="47"/>
      <c r="AL654" s="66" t="str">
        <f t="shared" si="42"/>
        <v/>
      </c>
      <c r="AM654" s="44"/>
      <c r="AN654" s="44"/>
      <c r="AO654" s="62"/>
      <c r="AP654" s="44" t="str">
        <f>IF(AND(AM654=Lists!$X$5,AN654="",AO654=""),"A final outcome must be selected and the exit date specified.",IF(OR(AND(AM654=Lists!$X$6,AN654="",AO654=""),AND(AM654=Lists!$X$6,AN654="")),"Further information on the participants circumstance to be added in this column.",IF(AN654=Lists!$Q$13,"Further information on the reason for exit must be added in this column.",IF(AND(AN654&lt;&gt;"",AO654=""),"Exit date must be entered in column AO",""))))</f>
        <v/>
      </c>
      <c r="AQ654" s="44"/>
      <c r="AR654" s="44"/>
      <c r="AS654" s="44"/>
      <c r="AT654" s="44"/>
      <c r="AU654" s="44"/>
      <c r="AV654" s="44"/>
      <c r="AW654" s="62"/>
      <c r="AX654" s="71" t="str">
        <f t="shared" si="43"/>
        <v/>
      </c>
      <c r="BA654" s="52"/>
    </row>
    <row r="655" spans="1:53" ht="31.05" customHeight="1" x14ac:dyDescent="0.3">
      <c r="A655" s="43">
        <f t="shared" si="40"/>
        <v>644</v>
      </c>
      <c r="B655" s="19"/>
      <c r="C655" s="19"/>
      <c r="D655" s="13"/>
      <c r="E655" s="13"/>
      <c r="F655" s="128"/>
      <c r="G655" s="44"/>
      <c r="H655" s="44"/>
      <c r="I655" s="44"/>
      <c r="J655" s="62"/>
      <c r="K655" s="44"/>
      <c r="L655" s="73"/>
      <c r="M655" s="45"/>
      <c r="N655" s="45"/>
      <c r="O655" s="45"/>
      <c r="P655" s="45"/>
      <c r="Q655" s="45"/>
      <c r="R655" s="44"/>
      <c r="S655" s="45"/>
      <c r="T655" s="46"/>
      <c r="U655" s="45"/>
      <c r="V655" s="44"/>
      <c r="W655" s="49"/>
      <c r="X655" s="44"/>
      <c r="Y655" s="45"/>
      <c r="Z655" s="44"/>
      <c r="AA655" s="49"/>
      <c r="AB655" s="46"/>
      <c r="AC655" s="49"/>
      <c r="AD655" s="44"/>
      <c r="AE655" s="46"/>
      <c r="AF655" s="46"/>
      <c r="AG655" s="44"/>
      <c r="AH655" s="14">
        <f t="shared" si="41"/>
        <v>0</v>
      </c>
      <c r="AI655" s="47"/>
      <c r="AJ655" s="48"/>
      <c r="AK655" s="47"/>
      <c r="AL655" s="66" t="str">
        <f t="shared" si="42"/>
        <v/>
      </c>
      <c r="AM655" s="44"/>
      <c r="AN655" s="44"/>
      <c r="AO655" s="62"/>
      <c r="AP655" s="44" t="str">
        <f>IF(AND(AM655=Lists!$X$5,AN655="",AO655=""),"A final outcome must be selected and the exit date specified.",IF(OR(AND(AM655=Lists!$X$6,AN655="",AO655=""),AND(AM655=Lists!$X$6,AN655="")),"Further information on the participants circumstance to be added in this column.",IF(AN655=Lists!$Q$13,"Further information on the reason for exit must be added in this column.",IF(AND(AN655&lt;&gt;"",AO655=""),"Exit date must be entered in column AO",""))))</f>
        <v/>
      </c>
      <c r="AQ655" s="44"/>
      <c r="AR655" s="44"/>
      <c r="AS655" s="44"/>
      <c r="AT655" s="44"/>
      <c r="AU655" s="44"/>
      <c r="AV655" s="44"/>
      <c r="AW655" s="62"/>
      <c r="AX655" s="71" t="str">
        <f t="shared" si="43"/>
        <v/>
      </c>
      <c r="BA655" s="52"/>
    </row>
    <row r="656" spans="1:53" ht="31.05" customHeight="1" x14ac:dyDescent="0.3">
      <c r="A656" s="43">
        <f t="shared" si="40"/>
        <v>645</v>
      </c>
      <c r="B656" s="19"/>
      <c r="C656" s="19"/>
      <c r="D656" s="13"/>
      <c r="E656" s="13"/>
      <c r="F656" s="128"/>
      <c r="G656" s="44"/>
      <c r="H656" s="44"/>
      <c r="I656" s="44"/>
      <c r="J656" s="62"/>
      <c r="K656" s="44"/>
      <c r="L656" s="73"/>
      <c r="M656" s="45"/>
      <c r="N656" s="45"/>
      <c r="O656" s="45"/>
      <c r="P656" s="45"/>
      <c r="Q656" s="45"/>
      <c r="R656" s="44"/>
      <c r="S656" s="45"/>
      <c r="T656" s="46"/>
      <c r="U656" s="45"/>
      <c r="V656" s="44"/>
      <c r="W656" s="49"/>
      <c r="X656" s="44"/>
      <c r="Y656" s="45"/>
      <c r="Z656" s="44"/>
      <c r="AA656" s="49"/>
      <c r="AB656" s="46"/>
      <c r="AC656" s="49"/>
      <c r="AD656" s="44"/>
      <c r="AE656" s="46"/>
      <c r="AF656" s="46"/>
      <c r="AG656" s="44"/>
      <c r="AH656" s="14">
        <f t="shared" si="41"/>
        <v>0</v>
      </c>
      <c r="AI656" s="47"/>
      <c r="AJ656" s="48"/>
      <c r="AK656" s="47"/>
      <c r="AL656" s="66" t="str">
        <f t="shared" si="42"/>
        <v/>
      </c>
      <c r="AM656" s="44"/>
      <c r="AN656" s="44"/>
      <c r="AO656" s="62"/>
      <c r="AP656" s="44" t="str">
        <f>IF(AND(AM656=Lists!$X$5,AN656="",AO656=""),"A final outcome must be selected and the exit date specified.",IF(OR(AND(AM656=Lists!$X$6,AN656="",AO656=""),AND(AM656=Lists!$X$6,AN656="")),"Further information on the participants circumstance to be added in this column.",IF(AN656=Lists!$Q$13,"Further information on the reason for exit must be added in this column.",IF(AND(AN656&lt;&gt;"",AO656=""),"Exit date must be entered in column AO",""))))</f>
        <v/>
      </c>
      <c r="AQ656" s="44"/>
      <c r="AR656" s="44"/>
      <c r="AS656" s="44"/>
      <c r="AT656" s="44"/>
      <c r="AU656" s="44"/>
      <c r="AV656" s="44"/>
      <c r="AW656" s="62"/>
      <c r="AX656" s="71" t="str">
        <f t="shared" si="43"/>
        <v/>
      </c>
      <c r="BA656" s="52"/>
    </row>
    <row r="657" spans="1:53" ht="31.05" customHeight="1" x14ac:dyDescent="0.3">
      <c r="A657" s="43">
        <f t="shared" si="40"/>
        <v>646</v>
      </c>
      <c r="B657" s="19"/>
      <c r="C657" s="19"/>
      <c r="D657" s="13"/>
      <c r="E657" s="13"/>
      <c r="F657" s="128"/>
      <c r="G657" s="44"/>
      <c r="H657" s="44"/>
      <c r="I657" s="44"/>
      <c r="J657" s="62"/>
      <c r="K657" s="44"/>
      <c r="L657" s="73"/>
      <c r="M657" s="45"/>
      <c r="N657" s="45"/>
      <c r="O657" s="45"/>
      <c r="P657" s="45"/>
      <c r="Q657" s="45"/>
      <c r="R657" s="44"/>
      <c r="S657" s="45"/>
      <c r="T657" s="46"/>
      <c r="U657" s="45"/>
      <c r="V657" s="44"/>
      <c r="W657" s="49"/>
      <c r="X657" s="44"/>
      <c r="Y657" s="45"/>
      <c r="Z657" s="44"/>
      <c r="AA657" s="49"/>
      <c r="AB657" s="46"/>
      <c r="AC657" s="49"/>
      <c r="AD657" s="44"/>
      <c r="AE657" s="46"/>
      <c r="AF657" s="46"/>
      <c r="AG657" s="44"/>
      <c r="AH657" s="14">
        <f t="shared" si="41"/>
        <v>0</v>
      </c>
      <c r="AI657" s="47"/>
      <c r="AJ657" s="48"/>
      <c r="AK657" s="47"/>
      <c r="AL657" s="66" t="str">
        <f t="shared" si="42"/>
        <v/>
      </c>
      <c r="AM657" s="44"/>
      <c r="AN657" s="44"/>
      <c r="AO657" s="62"/>
      <c r="AP657" s="44" t="str">
        <f>IF(AND(AM657=Lists!$X$5,AN657="",AO657=""),"A final outcome must be selected and the exit date specified.",IF(OR(AND(AM657=Lists!$X$6,AN657="",AO657=""),AND(AM657=Lists!$X$6,AN657="")),"Further information on the participants circumstance to be added in this column.",IF(AN657=Lists!$Q$13,"Further information on the reason for exit must be added in this column.",IF(AND(AN657&lt;&gt;"",AO657=""),"Exit date must be entered in column AO",""))))</f>
        <v/>
      </c>
      <c r="AQ657" s="44"/>
      <c r="AR657" s="44"/>
      <c r="AS657" s="44"/>
      <c r="AT657" s="44"/>
      <c r="AU657" s="44"/>
      <c r="AV657" s="44"/>
      <c r="AW657" s="62"/>
      <c r="AX657" s="71" t="str">
        <f t="shared" si="43"/>
        <v/>
      </c>
      <c r="BA657" s="52"/>
    </row>
    <row r="658" spans="1:53" ht="31.05" customHeight="1" x14ac:dyDescent="0.3">
      <c r="A658" s="43">
        <f t="shared" si="40"/>
        <v>647</v>
      </c>
      <c r="B658" s="19"/>
      <c r="C658" s="19"/>
      <c r="D658" s="13"/>
      <c r="E658" s="13"/>
      <c r="F658" s="128"/>
      <c r="G658" s="44"/>
      <c r="H658" s="44"/>
      <c r="I658" s="44"/>
      <c r="J658" s="62"/>
      <c r="K658" s="44"/>
      <c r="L658" s="73"/>
      <c r="M658" s="45"/>
      <c r="N658" s="45"/>
      <c r="O658" s="45"/>
      <c r="P658" s="45"/>
      <c r="Q658" s="45"/>
      <c r="R658" s="44"/>
      <c r="S658" s="45"/>
      <c r="T658" s="46"/>
      <c r="U658" s="45"/>
      <c r="V658" s="44"/>
      <c r="W658" s="49"/>
      <c r="X658" s="44"/>
      <c r="Y658" s="45"/>
      <c r="Z658" s="44"/>
      <c r="AA658" s="49"/>
      <c r="AB658" s="46"/>
      <c r="AC658" s="49"/>
      <c r="AD658" s="44"/>
      <c r="AE658" s="46"/>
      <c r="AF658" s="46"/>
      <c r="AG658" s="44"/>
      <c r="AH658" s="14">
        <f t="shared" si="41"/>
        <v>0</v>
      </c>
      <c r="AI658" s="47"/>
      <c r="AJ658" s="48"/>
      <c r="AK658" s="47"/>
      <c r="AL658" s="66" t="str">
        <f t="shared" si="42"/>
        <v/>
      </c>
      <c r="AM658" s="44"/>
      <c r="AN658" s="44"/>
      <c r="AO658" s="62"/>
      <c r="AP658" s="44" t="str">
        <f>IF(AND(AM658=Lists!$X$5,AN658="",AO658=""),"A final outcome must be selected and the exit date specified.",IF(OR(AND(AM658=Lists!$X$6,AN658="",AO658=""),AND(AM658=Lists!$X$6,AN658="")),"Further information on the participants circumstance to be added in this column.",IF(AN658=Lists!$Q$13,"Further information on the reason for exit must be added in this column.",IF(AND(AN658&lt;&gt;"",AO658=""),"Exit date must be entered in column AO",""))))</f>
        <v/>
      </c>
      <c r="AQ658" s="44"/>
      <c r="AR658" s="44"/>
      <c r="AS658" s="44"/>
      <c r="AT658" s="44"/>
      <c r="AU658" s="44"/>
      <c r="AV658" s="44"/>
      <c r="AW658" s="62"/>
      <c r="AX658" s="71" t="str">
        <f t="shared" si="43"/>
        <v/>
      </c>
      <c r="BA658" s="52"/>
    </row>
    <row r="659" spans="1:53" ht="31.05" customHeight="1" x14ac:dyDescent="0.3">
      <c r="A659" s="43">
        <f t="shared" si="40"/>
        <v>648</v>
      </c>
      <c r="B659" s="19"/>
      <c r="C659" s="19"/>
      <c r="D659" s="13"/>
      <c r="E659" s="13"/>
      <c r="F659" s="128"/>
      <c r="G659" s="44"/>
      <c r="H659" s="44"/>
      <c r="I659" s="44"/>
      <c r="J659" s="62"/>
      <c r="K659" s="44"/>
      <c r="L659" s="73"/>
      <c r="M659" s="45"/>
      <c r="N659" s="45"/>
      <c r="O659" s="45"/>
      <c r="P659" s="45"/>
      <c r="Q659" s="45"/>
      <c r="R659" s="44"/>
      <c r="S659" s="45"/>
      <c r="T659" s="46"/>
      <c r="U659" s="45"/>
      <c r="V659" s="44"/>
      <c r="W659" s="49"/>
      <c r="X659" s="44"/>
      <c r="Y659" s="45"/>
      <c r="Z659" s="44"/>
      <c r="AA659" s="49"/>
      <c r="AB659" s="46"/>
      <c r="AC659" s="49"/>
      <c r="AD659" s="44"/>
      <c r="AE659" s="46"/>
      <c r="AF659" s="46"/>
      <c r="AG659" s="44"/>
      <c r="AH659" s="14">
        <f t="shared" si="41"/>
        <v>0</v>
      </c>
      <c r="AI659" s="47"/>
      <c r="AJ659" s="48"/>
      <c r="AK659" s="47"/>
      <c r="AL659" s="66" t="str">
        <f t="shared" si="42"/>
        <v/>
      </c>
      <c r="AM659" s="44"/>
      <c r="AN659" s="44"/>
      <c r="AO659" s="62"/>
      <c r="AP659" s="44" t="str">
        <f>IF(AND(AM659=Lists!$X$5,AN659="",AO659=""),"A final outcome must be selected and the exit date specified.",IF(OR(AND(AM659=Lists!$X$6,AN659="",AO659=""),AND(AM659=Lists!$X$6,AN659="")),"Further information on the participants circumstance to be added in this column.",IF(AN659=Lists!$Q$13,"Further information on the reason for exit must be added in this column.",IF(AND(AN659&lt;&gt;"",AO659=""),"Exit date must be entered in column AO",""))))</f>
        <v/>
      </c>
      <c r="AQ659" s="44"/>
      <c r="AR659" s="44"/>
      <c r="AS659" s="44"/>
      <c r="AT659" s="44"/>
      <c r="AU659" s="44"/>
      <c r="AV659" s="44"/>
      <c r="AW659" s="62"/>
      <c r="AX659" s="71" t="str">
        <f t="shared" si="43"/>
        <v/>
      </c>
      <c r="BA659" s="52"/>
    </row>
    <row r="660" spans="1:53" ht="31.05" customHeight="1" x14ac:dyDescent="0.3">
      <c r="A660" s="43">
        <f t="shared" si="40"/>
        <v>649</v>
      </c>
      <c r="B660" s="19"/>
      <c r="C660" s="19"/>
      <c r="D660" s="13"/>
      <c r="E660" s="13"/>
      <c r="F660" s="128"/>
      <c r="G660" s="44"/>
      <c r="H660" s="44"/>
      <c r="I660" s="44"/>
      <c r="J660" s="62"/>
      <c r="K660" s="44"/>
      <c r="L660" s="73"/>
      <c r="M660" s="45"/>
      <c r="N660" s="45"/>
      <c r="O660" s="45"/>
      <c r="P660" s="45"/>
      <c r="Q660" s="45"/>
      <c r="R660" s="44"/>
      <c r="S660" s="45"/>
      <c r="T660" s="46"/>
      <c r="U660" s="45"/>
      <c r="V660" s="44"/>
      <c r="W660" s="49"/>
      <c r="X660" s="44"/>
      <c r="Y660" s="45"/>
      <c r="Z660" s="44"/>
      <c r="AA660" s="49"/>
      <c r="AB660" s="46"/>
      <c r="AC660" s="49"/>
      <c r="AD660" s="44"/>
      <c r="AE660" s="46"/>
      <c r="AF660" s="46"/>
      <c r="AG660" s="44"/>
      <c r="AH660" s="14">
        <f t="shared" si="41"/>
        <v>0</v>
      </c>
      <c r="AI660" s="47"/>
      <c r="AJ660" s="48"/>
      <c r="AK660" s="47"/>
      <c r="AL660" s="66" t="str">
        <f t="shared" si="42"/>
        <v/>
      </c>
      <c r="AM660" s="44"/>
      <c r="AN660" s="44"/>
      <c r="AO660" s="62"/>
      <c r="AP660" s="44" t="str">
        <f>IF(AND(AM660=Lists!$X$5,AN660="",AO660=""),"A final outcome must be selected and the exit date specified.",IF(OR(AND(AM660=Lists!$X$6,AN660="",AO660=""),AND(AM660=Lists!$X$6,AN660="")),"Further information on the participants circumstance to be added in this column.",IF(AN660=Lists!$Q$13,"Further information on the reason for exit must be added in this column.",IF(AND(AN660&lt;&gt;"",AO660=""),"Exit date must be entered in column AO",""))))</f>
        <v/>
      </c>
      <c r="AQ660" s="44"/>
      <c r="AR660" s="44"/>
      <c r="AS660" s="44"/>
      <c r="AT660" s="44"/>
      <c r="AU660" s="44"/>
      <c r="AV660" s="44"/>
      <c r="AW660" s="62"/>
      <c r="AX660" s="71" t="str">
        <f t="shared" si="43"/>
        <v/>
      </c>
      <c r="BA660" s="52"/>
    </row>
    <row r="661" spans="1:53" ht="31.05" customHeight="1" x14ac:dyDescent="0.3">
      <c r="A661" s="43">
        <f t="shared" si="40"/>
        <v>650</v>
      </c>
      <c r="B661" s="19"/>
      <c r="C661" s="19"/>
      <c r="D661" s="13"/>
      <c r="E661" s="13"/>
      <c r="F661" s="128"/>
      <c r="G661" s="44"/>
      <c r="H661" s="44"/>
      <c r="I661" s="44"/>
      <c r="J661" s="62"/>
      <c r="K661" s="44"/>
      <c r="L661" s="73"/>
      <c r="M661" s="45"/>
      <c r="N661" s="45"/>
      <c r="O661" s="45"/>
      <c r="P661" s="45"/>
      <c r="Q661" s="45"/>
      <c r="R661" s="44"/>
      <c r="S661" s="45"/>
      <c r="T661" s="46"/>
      <c r="U661" s="45"/>
      <c r="V661" s="44"/>
      <c r="W661" s="49"/>
      <c r="X661" s="44"/>
      <c r="Y661" s="45"/>
      <c r="Z661" s="44"/>
      <c r="AA661" s="49"/>
      <c r="AB661" s="46"/>
      <c r="AC661" s="49"/>
      <c r="AD661" s="44"/>
      <c r="AE661" s="46"/>
      <c r="AF661" s="46"/>
      <c r="AG661" s="44"/>
      <c r="AH661" s="14">
        <f t="shared" si="41"/>
        <v>0</v>
      </c>
      <c r="AI661" s="47"/>
      <c r="AJ661" s="48"/>
      <c r="AK661" s="47"/>
      <c r="AL661" s="66" t="str">
        <f t="shared" si="42"/>
        <v/>
      </c>
      <c r="AM661" s="44"/>
      <c r="AN661" s="44"/>
      <c r="AO661" s="62"/>
      <c r="AP661" s="44" t="str">
        <f>IF(AND(AM661=Lists!$X$5,AN661="",AO661=""),"A final outcome must be selected and the exit date specified.",IF(OR(AND(AM661=Lists!$X$6,AN661="",AO661=""),AND(AM661=Lists!$X$6,AN661="")),"Further information on the participants circumstance to be added in this column.",IF(AN661=Lists!$Q$13,"Further information on the reason for exit must be added in this column.",IF(AND(AN661&lt;&gt;"",AO661=""),"Exit date must be entered in column AO",""))))</f>
        <v/>
      </c>
      <c r="AQ661" s="44"/>
      <c r="AR661" s="44"/>
      <c r="AS661" s="44"/>
      <c r="AT661" s="44"/>
      <c r="AU661" s="44"/>
      <c r="AV661" s="44"/>
      <c r="AW661" s="62"/>
      <c r="AX661" s="71" t="str">
        <f t="shared" si="43"/>
        <v/>
      </c>
      <c r="BA661" s="52"/>
    </row>
    <row r="662" spans="1:53" ht="31.05" customHeight="1" x14ac:dyDescent="0.3">
      <c r="A662" s="43">
        <f t="shared" si="40"/>
        <v>651</v>
      </c>
      <c r="B662" s="19"/>
      <c r="C662" s="19"/>
      <c r="D662" s="13"/>
      <c r="E662" s="13"/>
      <c r="F662" s="128"/>
      <c r="G662" s="44"/>
      <c r="H662" s="44"/>
      <c r="I662" s="44"/>
      <c r="J662" s="62"/>
      <c r="K662" s="44"/>
      <c r="L662" s="73"/>
      <c r="M662" s="45"/>
      <c r="N662" s="45"/>
      <c r="O662" s="45"/>
      <c r="P662" s="45"/>
      <c r="Q662" s="45"/>
      <c r="R662" s="44"/>
      <c r="S662" s="45"/>
      <c r="T662" s="46"/>
      <c r="U662" s="45"/>
      <c r="V662" s="44"/>
      <c r="W662" s="49"/>
      <c r="X662" s="44"/>
      <c r="Y662" s="45"/>
      <c r="Z662" s="44"/>
      <c r="AA662" s="49"/>
      <c r="AB662" s="46"/>
      <c r="AC662" s="49"/>
      <c r="AD662" s="44"/>
      <c r="AE662" s="46"/>
      <c r="AF662" s="46"/>
      <c r="AG662" s="44"/>
      <c r="AH662" s="14">
        <f t="shared" si="41"/>
        <v>0</v>
      </c>
      <c r="AI662" s="47"/>
      <c r="AJ662" s="48"/>
      <c r="AK662" s="47"/>
      <c r="AL662" s="66" t="str">
        <f t="shared" si="42"/>
        <v/>
      </c>
      <c r="AM662" s="44"/>
      <c r="AN662" s="44"/>
      <c r="AO662" s="62"/>
      <c r="AP662" s="44" t="str">
        <f>IF(AND(AM662=Lists!$X$5,AN662="",AO662=""),"A final outcome must be selected and the exit date specified.",IF(OR(AND(AM662=Lists!$X$6,AN662="",AO662=""),AND(AM662=Lists!$X$6,AN662="")),"Further information on the participants circumstance to be added in this column.",IF(AN662=Lists!$Q$13,"Further information on the reason for exit must be added in this column.",IF(AND(AN662&lt;&gt;"",AO662=""),"Exit date must be entered in column AO",""))))</f>
        <v/>
      </c>
      <c r="AQ662" s="44"/>
      <c r="AR662" s="44"/>
      <c r="AS662" s="44"/>
      <c r="AT662" s="44"/>
      <c r="AU662" s="44"/>
      <c r="AV662" s="44"/>
      <c r="AW662" s="62"/>
      <c r="AX662" s="71" t="str">
        <f t="shared" si="43"/>
        <v/>
      </c>
      <c r="BA662" s="52"/>
    </row>
    <row r="663" spans="1:53" ht="31.05" customHeight="1" x14ac:dyDescent="0.3">
      <c r="A663" s="43">
        <f t="shared" si="40"/>
        <v>652</v>
      </c>
      <c r="B663" s="19"/>
      <c r="C663" s="19"/>
      <c r="D663" s="13"/>
      <c r="E663" s="13"/>
      <c r="F663" s="128"/>
      <c r="G663" s="44"/>
      <c r="H663" s="44"/>
      <c r="I663" s="44"/>
      <c r="J663" s="62"/>
      <c r="K663" s="44"/>
      <c r="L663" s="73"/>
      <c r="M663" s="45"/>
      <c r="N663" s="45"/>
      <c r="O663" s="45"/>
      <c r="P663" s="45"/>
      <c r="Q663" s="45"/>
      <c r="R663" s="44"/>
      <c r="S663" s="45"/>
      <c r="T663" s="46"/>
      <c r="U663" s="45"/>
      <c r="V663" s="44"/>
      <c r="W663" s="49"/>
      <c r="X663" s="44"/>
      <c r="Y663" s="45"/>
      <c r="Z663" s="44"/>
      <c r="AA663" s="49"/>
      <c r="AB663" s="46"/>
      <c r="AC663" s="49"/>
      <c r="AD663" s="44"/>
      <c r="AE663" s="46"/>
      <c r="AF663" s="46"/>
      <c r="AG663" s="44"/>
      <c r="AH663" s="14">
        <f t="shared" si="41"/>
        <v>0</v>
      </c>
      <c r="AI663" s="47"/>
      <c r="AJ663" s="48"/>
      <c r="AK663" s="47"/>
      <c r="AL663" s="66" t="str">
        <f t="shared" si="42"/>
        <v/>
      </c>
      <c r="AM663" s="44"/>
      <c r="AN663" s="44"/>
      <c r="AO663" s="62"/>
      <c r="AP663" s="44" t="str">
        <f>IF(AND(AM663=Lists!$X$5,AN663="",AO663=""),"A final outcome must be selected and the exit date specified.",IF(OR(AND(AM663=Lists!$X$6,AN663="",AO663=""),AND(AM663=Lists!$X$6,AN663="")),"Further information on the participants circumstance to be added in this column.",IF(AN663=Lists!$Q$13,"Further information on the reason for exit must be added in this column.",IF(AND(AN663&lt;&gt;"",AO663=""),"Exit date must be entered in column AO",""))))</f>
        <v/>
      </c>
      <c r="AQ663" s="44"/>
      <c r="AR663" s="44"/>
      <c r="AS663" s="44"/>
      <c r="AT663" s="44"/>
      <c r="AU663" s="44"/>
      <c r="AV663" s="44"/>
      <c r="AW663" s="62"/>
      <c r="AX663" s="71" t="str">
        <f t="shared" si="43"/>
        <v/>
      </c>
      <c r="BA663" s="52"/>
    </row>
    <row r="664" spans="1:53" ht="31.05" customHeight="1" x14ac:dyDescent="0.3">
      <c r="A664" s="43">
        <f t="shared" si="40"/>
        <v>653</v>
      </c>
      <c r="B664" s="19"/>
      <c r="C664" s="19"/>
      <c r="D664" s="13"/>
      <c r="E664" s="13"/>
      <c r="F664" s="128"/>
      <c r="G664" s="44"/>
      <c r="H664" s="44"/>
      <c r="I664" s="44"/>
      <c r="J664" s="62"/>
      <c r="K664" s="44"/>
      <c r="L664" s="73"/>
      <c r="M664" s="45"/>
      <c r="N664" s="45"/>
      <c r="O664" s="45"/>
      <c r="P664" s="45"/>
      <c r="Q664" s="45"/>
      <c r="R664" s="44"/>
      <c r="S664" s="45"/>
      <c r="T664" s="46"/>
      <c r="U664" s="45"/>
      <c r="V664" s="44"/>
      <c r="W664" s="49"/>
      <c r="X664" s="44"/>
      <c r="Y664" s="45"/>
      <c r="Z664" s="44"/>
      <c r="AA664" s="49"/>
      <c r="AB664" s="46"/>
      <c r="AC664" s="49"/>
      <c r="AD664" s="44"/>
      <c r="AE664" s="46"/>
      <c r="AF664" s="46"/>
      <c r="AG664" s="44"/>
      <c r="AH664" s="14">
        <f t="shared" si="41"/>
        <v>0</v>
      </c>
      <c r="AI664" s="47"/>
      <c r="AJ664" s="48"/>
      <c r="AK664" s="47"/>
      <c r="AL664" s="66" t="str">
        <f t="shared" si="42"/>
        <v/>
      </c>
      <c r="AM664" s="44"/>
      <c r="AN664" s="44"/>
      <c r="AO664" s="62"/>
      <c r="AP664" s="44" t="str">
        <f>IF(AND(AM664=Lists!$X$5,AN664="",AO664=""),"A final outcome must be selected and the exit date specified.",IF(OR(AND(AM664=Lists!$X$6,AN664="",AO664=""),AND(AM664=Lists!$X$6,AN664="")),"Further information on the participants circumstance to be added in this column.",IF(AN664=Lists!$Q$13,"Further information on the reason for exit must be added in this column.",IF(AND(AN664&lt;&gt;"",AO664=""),"Exit date must be entered in column AO",""))))</f>
        <v/>
      </c>
      <c r="AQ664" s="44"/>
      <c r="AR664" s="44"/>
      <c r="AS664" s="44"/>
      <c r="AT664" s="44"/>
      <c r="AU664" s="44"/>
      <c r="AV664" s="44"/>
      <c r="AW664" s="62"/>
      <c r="AX664" s="71" t="str">
        <f t="shared" si="43"/>
        <v/>
      </c>
      <c r="BA664" s="52"/>
    </row>
    <row r="665" spans="1:53" ht="31.05" customHeight="1" x14ac:dyDescent="0.3">
      <c r="A665" s="43">
        <f t="shared" si="40"/>
        <v>654</v>
      </c>
      <c r="B665" s="19"/>
      <c r="C665" s="19"/>
      <c r="D665" s="13"/>
      <c r="E665" s="13"/>
      <c r="F665" s="128"/>
      <c r="G665" s="44"/>
      <c r="H665" s="44"/>
      <c r="I665" s="44"/>
      <c r="J665" s="62"/>
      <c r="K665" s="44"/>
      <c r="L665" s="73"/>
      <c r="M665" s="45"/>
      <c r="N665" s="45"/>
      <c r="O665" s="45"/>
      <c r="P665" s="45"/>
      <c r="Q665" s="45"/>
      <c r="R665" s="44"/>
      <c r="S665" s="45"/>
      <c r="T665" s="46"/>
      <c r="U665" s="45"/>
      <c r="V665" s="44"/>
      <c r="W665" s="49"/>
      <c r="X665" s="44"/>
      <c r="Y665" s="45"/>
      <c r="Z665" s="44"/>
      <c r="AA665" s="49"/>
      <c r="AB665" s="46"/>
      <c r="AC665" s="49"/>
      <c r="AD665" s="44"/>
      <c r="AE665" s="46"/>
      <c r="AF665" s="46"/>
      <c r="AG665" s="44"/>
      <c r="AH665" s="14">
        <f t="shared" si="41"/>
        <v>0</v>
      </c>
      <c r="AI665" s="47"/>
      <c r="AJ665" s="48"/>
      <c r="AK665" s="47"/>
      <c r="AL665" s="66" t="str">
        <f t="shared" si="42"/>
        <v/>
      </c>
      <c r="AM665" s="44"/>
      <c r="AN665" s="44"/>
      <c r="AO665" s="62"/>
      <c r="AP665" s="44" t="str">
        <f>IF(AND(AM665=Lists!$X$5,AN665="",AO665=""),"A final outcome must be selected and the exit date specified.",IF(OR(AND(AM665=Lists!$X$6,AN665="",AO665=""),AND(AM665=Lists!$X$6,AN665="")),"Further information on the participants circumstance to be added in this column.",IF(AN665=Lists!$Q$13,"Further information on the reason for exit must be added in this column.",IF(AND(AN665&lt;&gt;"",AO665=""),"Exit date must be entered in column AO",""))))</f>
        <v/>
      </c>
      <c r="AQ665" s="44"/>
      <c r="AR665" s="44"/>
      <c r="AS665" s="44"/>
      <c r="AT665" s="44"/>
      <c r="AU665" s="44"/>
      <c r="AV665" s="44"/>
      <c r="AW665" s="62"/>
      <c r="AX665" s="71" t="str">
        <f t="shared" si="43"/>
        <v/>
      </c>
      <c r="BA665" s="52"/>
    </row>
    <row r="666" spans="1:53" ht="31.05" customHeight="1" x14ac:dyDescent="0.3">
      <c r="A666" s="43">
        <f t="shared" si="40"/>
        <v>655</v>
      </c>
      <c r="B666" s="19"/>
      <c r="C666" s="19"/>
      <c r="D666" s="13"/>
      <c r="E666" s="13"/>
      <c r="F666" s="128"/>
      <c r="G666" s="44"/>
      <c r="H666" s="44"/>
      <c r="I666" s="44"/>
      <c r="J666" s="62"/>
      <c r="K666" s="44"/>
      <c r="L666" s="73"/>
      <c r="M666" s="45"/>
      <c r="N666" s="45"/>
      <c r="O666" s="45"/>
      <c r="P666" s="45"/>
      <c r="Q666" s="45"/>
      <c r="R666" s="44"/>
      <c r="S666" s="45"/>
      <c r="T666" s="46"/>
      <c r="U666" s="45"/>
      <c r="V666" s="44"/>
      <c r="W666" s="49"/>
      <c r="X666" s="44"/>
      <c r="Y666" s="45"/>
      <c r="Z666" s="44"/>
      <c r="AA666" s="49"/>
      <c r="AB666" s="46"/>
      <c r="AC666" s="49"/>
      <c r="AD666" s="44"/>
      <c r="AE666" s="46"/>
      <c r="AF666" s="46"/>
      <c r="AG666" s="44"/>
      <c r="AH666" s="14">
        <f t="shared" si="41"/>
        <v>0</v>
      </c>
      <c r="AI666" s="47"/>
      <c r="AJ666" s="48"/>
      <c r="AK666" s="47"/>
      <c r="AL666" s="66" t="str">
        <f t="shared" si="42"/>
        <v/>
      </c>
      <c r="AM666" s="44"/>
      <c r="AN666" s="44"/>
      <c r="AO666" s="62"/>
      <c r="AP666" s="44" t="str">
        <f>IF(AND(AM666=Lists!$X$5,AN666="",AO666=""),"A final outcome must be selected and the exit date specified.",IF(OR(AND(AM666=Lists!$X$6,AN666="",AO666=""),AND(AM666=Lists!$X$6,AN666="")),"Further information on the participants circumstance to be added in this column.",IF(AN666=Lists!$Q$13,"Further information on the reason for exit must be added in this column.",IF(AND(AN666&lt;&gt;"",AO666=""),"Exit date must be entered in column AO",""))))</f>
        <v/>
      </c>
      <c r="AQ666" s="44"/>
      <c r="AR666" s="44"/>
      <c r="AS666" s="44"/>
      <c r="AT666" s="44"/>
      <c r="AU666" s="44"/>
      <c r="AV666" s="44"/>
      <c r="AW666" s="62"/>
      <c r="AX666" s="71" t="str">
        <f t="shared" si="43"/>
        <v/>
      </c>
      <c r="BA666" s="52"/>
    </row>
    <row r="667" spans="1:53" ht="31.05" customHeight="1" x14ac:dyDescent="0.3">
      <c r="A667" s="43">
        <f t="shared" si="40"/>
        <v>656</v>
      </c>
      <c r="B667" s="19"/>
      <c r="C667" s="19"/>
      <c r="D667" s="13"/>
      <c r="E667" s="13"/>
      <c r="F667" s="128"/>
      <c r="G667" s="44"/>
      <c r="H667" s="44"/>
      <c r="I667" s="44"/>
      <c r="J667" s="62"/>
      <c r="K667" s="44"/>
      <c r="L667" s="73"/>
      <c r="M667" s="45"/>
      <c r="N667" s="45"/>
      <c r="O667" s="45"/>
      <c r="P667" s="45"/>
      <c r="Q667" s="45"/>
      <c r="R667" s="44"/>
      <c r="S667" s="45"/>
      <c r="T667" s="46"/>
      <c r="U667" s="45"/>
      <c r="V667" s="44"/>
      <c r="W667" s="49"/>
      <c r="X667" s="44"/>
      <c r="Y667" s="45"/>
      <c r="Z667" s="44"/>
      <c r="AA667" s="49"/>
      <c r="AB667" s="46"/>
      <c r="AC667" s="49"/>
      <c r="AD667" s="44"/>
      <c r="AE667" s="46"/>
      <c r="AF667" s="46"/>
      <c r="AG667" s="44"/>
      <c r="AH667" s="14">
        <f t="shared" si="41"/>
        <v>0</v>
      </c>
      <c r="AI667" s="47"/>
      <c r="AJ667" s="48"/>
      <c r="AK667" s="47"/>
      <c r="AL667" s="66" t="str">
        <f t="shared" si="42"/>
        <v/>
      </c>
      <c r="AM667" s="44"/>
      <c r="AN667" s="44"/>
      <c r="AO667" s="62"/>
      <c r="AP667" s="44" t="str">
        <f>IF(AND(AM667=Lists!$X$5,AN667="",AO667=""),"A final outcome must be selected and the exit date specified.",IF(OR(AND(AM667=Lists!$X$6,AN667="",AO667=""),AND(AM667=Lists!$X$6,AN667="")),"Further information on the participants circumstance to be added in this column.",IF(AN667=Lists!$Q$13,"Further information on the reason for exit must be added in this column.",IF(AND(AN667&lt;&gt;"",AO667=""),"Exit date must be entered in column AO",""))))</f>
        <v/>
      </c>
      <c r="AQ667" s="44"/>
      <c r="AR667" s="44"/>
      <c r="AS667" s="44"/>
      <c r="AT667" s="44"/>
      <c r="AU667" s="44"/>
      <c r="AV667" s="44"/>
      <c r="AW667" s="62"/>
      <c r="AX667" s="71" t="str">
        <f t="shared" si="43"/>
        <v/>
      </c>
      <c r="BA667" s="52"/>
    </row>
    <row r="668" spans="1:53" ht="31.05" customHeight="1" x14ac:dyDescent="0.3">
      <c r="A668" s="43">
        <f t="shared" si="40"/>
        <v>657</v>
      </c>
      <c r="B668" s="19"/>
      <c r="C668" s="19"/>
      <c r="D668" s="13"/>
      <c r="E668" s="13"/>
      <c r="F668" s="128"/>
      <c r="G668" s="44"/>
      <c r="H668" s="44"/>
      <c r="I668" s="44"/>
      <c r="J668" s="62"/>
      <c r="K668" s="44"/>
      <c r="L668" s="73"/>
      <c r="M668" s="45"/>
      <c r="N668" s="45"/>
      <c r="O668" s="45"/>
      <c r="P668" s="45"/>
      <c r="Q668" s="45"/>
      <c r="R668" s="44"/>
      <c r="S668" s="45"/>
      <c r="T668" s="46"/>
      <c r="U668" s="45"/>
      <c r="V668" s="44"/>
      <c r="W668" s="49"/>
      <c r="X668" s="44"/>
      <c r="Y668" s="45"/>
      <c r="Z668" s="44"/>
      <c r="AA668" s="49"/>
      <c r="AB668" s="46"/>
      <c r="AC668" s="49"/>
      <c r="AD668" s="44"/>
      <c r="AE668" s="46"/>
      <c r="AF668" s="46"/>
      <c r="AG668" s="44"/>
      <c r="AH668" s="14">
        <f t="shared" si="41"/>
        <v>0</v>
      </c>
      <c r="AI668" s="47"/>
      <c r="AJ668" s="48"/>
      <c r="AK668" s="47"/>
      <c r="AL668" s="66" t="str">
        <f t="shared" si="42"/>
        <v/>
      </c>
      <c r="AM668" s="44"/>
      <c r="AN668" s="44"/>
      <c r="AO668" s="62"/>
      <c r="AP668" s="44" t="str">
        <f>IF(AND(AM668=Lists!$X$5,AN668="",AO668=""),"A final outcome must be selected and the exit date specified.",IF(OR(AND(AM668=Lists!$X$6,AN668="",AO668=""),AND(AM668=Lists!$X$6,AN668="")),"Further information on the participants circumstance to be added in this column.",IF(AN668=Lists!$Q$13,"Further information on the reason for exit must be added in this column.",IF(AND(AN668&lt;&gt;"",AO668=""),"Exit date must be entered in column AO",""))))</f>
        <v/>
      </c>
      <c r="AQ668" s="44"/>
      <c r="AR668" s="44"/>
      <c r="AS668" s="44"/>
      <c r="AT668" s="44"/>
      <c r="AU668" s="44"/>
      <c r="AV668" s="44"/>
      <c r="AW668" s="62"/>
      <c r="AX668" s="71" t="str">
        <f t="shared" si="43"/>
        <v/>
      </c>
      <c r="BA668" s="52"/>
    </row>
    <row r="669" spans="1:53" ht="31.05" customHeight="1" x14ac:dyDescent="0.3">
      <c r="A669" s="43">
        <f t="shared" si="40"/>
        <v>658</v>
      </c>
      <c r="B669" s="19"/>
      <c r="C669" s="19"/>
      <c r="D669" s="13"/>
      <c r="E669" s="13"/>
      <c r="F669" s="128"/>
      <c r="G669" s="44"/>
      <c r="H669" s="44"/>
      <c r="I669" s="44"/>
      <c r="J669" s="62"/>
      <c r="K669" s="44"/>
      <c r="L669" s="73"/>
      <c r="M669" s="45"/>
      <c r="N669" s="45"/>
      <c r="O669" s="45"/>
      <c r="P669" s="45"/>
      <c r="Q669" s="45"/>
      <c r="R669" s="44"/>
      <c r="S669" s="45"/>
      <c r="T669" s="46"/>
      <c r="U669" s="45"/>
      <c r="V669" s="44"/>
      <c r="W669" s="49"/>
      <c r="X669" s="44"/>
      <c r="Y669" s="45"/>
      <c r="Z669" s="44"/>
      <c r="AA669" s="49"/>
      <c r="AB669" s="46"/>
      <c r="AC669" s="49"/>
      <c r="AD669" s="44"/>
      <c r="AE669" s="46"/>
      <c r="AF669" s="46"/>
      <c r="AG669" s="44"/>
      <c r="AH669" s="14">
        <f t="shared" si="41"/>
        <v>0</v>
      </c>
      <c r="AI669" s="47"/>
      <c r="AJ669" s="48"/>
      <c r="AK669" s="47"/>
      <c r="AL669" s="66" t="str">
        <f t="shared" si="42"/>
        <v/>
      </c>
      <c r="AM669" s="44"/>
      <c r="AN669" s="44"/>
      <c r="AO669" s="62"/>
      <c r="AP669" s="44" t="str">
        <f>IF(AND(AM669=Lists!$X$5,AN669="",AO669=""),"A final outcome must be selected and the exit date specified.",IF(OR(AND(AM669=Lists!$X$6,AN669="",AO669=""),AND(AM669=Lists!$X$6,AN669="")),"Further information on the participants circumstance to be added in this column.",IF(AN669=Lists!$Q$13,"Further information on the reason for exit must be added in this column.",IF(AND(AN669&lt;&gt;"",AO669=""),"Exit date must be entered in column AO",""))))</f>
        <v/>
      </c>
      <c r="AQ669" s="44"/>
      <c r="AR669" s="44"/>
      <c r="AS669" s="44"/>
      <c r="AT669" s="44"/>
      <c r="AU669" s="44"/>
      <c r="AV669" s="44"/>
      <c r="AW669" s="62"/>
      <c r="AX669" s="71" t="str">
        <f t="shared" si="43"/>
        <v/>
      </c>
      <c r="BA669" s="52"/>
    </row>
    <row r="670" spans="1:53" ht="31.05" customHeight="1" x14ac:dyDescent="0.3">
      <c r="A670" s="43">
        <f t="shared" si="40"/>
        <v>659</v>
      </c>
      <c r="B670" s="19"/>
      <c r="C670" s="19"/>
      <c r="D670" s="13"/>
      <c r="E670" s="13"/>
      <c r="F670" s="128"/>
      <c r="G670" s="44"/>
      <c r="H670" s="44"/>
      <c r="I670" s="44"/>
      <c r="J670" s="62"/>
      <c r="K670" s="44"/>
      <c r="L670" s="73"/>
      <c r="M670" s="45"/>
      <c r="N670" s="45"/>
      <c r="O670" s="45"/>
      <c r="P670" s="45"/>
      <c r="Q670" s="45"/>
      <c r="R670" s="44"/>
      <c r="S670" s="45"/>
      <c r="T670" s="46"/>
      <c r="U670" s="45"/>
      <c r="V670" s="44"/>
      <c r="W670" s="49"/>
      <c r="X670" s="44"/>
      <c r="Y670" s="45"/>
      <c r="Z670" s="44"/>
      <c r="AA670" s="49"/>
      <c r="AB670" s="46"/>
      <c r="AC670" s="49"/>
      <c r="AD670" s="44"/>
      <c r="AE670" s="46"/>
      <c r="AF670" s="46"/>
      <c r="AG670" s="44"/>
      <c r="AH670" s="14">
        <f t="shared" si="41"/>
        <v>0</v>
      </c>
      <c r="AI670" s="47"/>
      <c r="AJ670" s="48"/>
      <c r="AK670" s="47"/>
      <c r="AL670" s="66" t="str">
        <f t="shared" si="42"/>
        <v/>
      </c>
      <c r="AM670" s="44"/>
      <c r="AN670" s="44"/>
      <c r="AO670" s="62"/>
      <c r="AP670" s="44" t="str">
        <f>IF(AND(AM670=Lists!$X$5,AN670="",AO670=""),"A final outcome must be selected and the exit date specified.",IF(OR(AND(AM670=Lists!$X$6,AN670="",AO670=""),AND(AM670=Lists!$X$6,AN670="")),"Further information on the participants circumstance to be added in this column.",IF(AN670=Lists!$Q$13,"Further information on the reason for exit must be added in this column.",IF(AND(AN670&lt;&gt;"",AO670=""),"Exit date must be entered in column AO",""))))</f>
        <v/>
      </c>
      <c r="AQ670" s="44"/>
      <c r="AR670" s="44"/>
      <c r="AS670" s="44"/>
      <c r="AT670" s="44"/>
      <c r="AU670" s="44"/>
      <c r="AV670" s="44"/>
      <c r="AW670" s="62"/>
      <c r="AX670" s="71" t="str">
        <f t="shared" si="43"/>
        <v/>
      </c>
      <c r="BA670" s="52"/>
    </row>
    <row r="671" spans="1:53" ht="31.05" customHeight="1" x14ac:dyDescent="0.3">
      <c r="A671" s="43">
        <f t="shared" si="40"/>
        <v>660</v>
      </c>
      <c r="B671" s="19"/>
      <c r="C671" s="19"/>
      <c r="D671" s="13"/>
      <c r="E671" s="13"/>
      <c r="F671" s="128"/>
      <c r="G671" s="44"/>
      <c r="H671" s="44"/>
      <c r="I671" s="44"/>
      <c r="J671" s="62"/>
      <c r="K671" s="44"/>
      <c r="L671" s="73"/>
      <c r="M671" s="45"/>
      <c r="N671" s="45"/>
      <c r="O671" s="45"/>
      <c r="P671" s="45"/>
      <c r="Q671" s="45"/>
      <c r="R671" s="44"/>
      <c r="S671" s="45"/>
      <c r="T671" s="46"/>
      <c r="U671" s="45"/>
      <c r="V671" s="44"/>
      <c r="W671" s="49"/>
      <c r="X671" s="44"/>
      <c r="Y671" s="45"/>
      <c r="Z671" s="44"/>
      <c r="AA671" s="49"/>
      <c r="AB671" s="46"/>
      <c r="AC671" s="49"/>
      <c r="AD671" s="44"/>
      <c r="AE671" s="46"/>
      <c r="AF671" s="46"/>
      <c r="AG671" s="44"/>
      <c r="AH671" s="14">
        <f t="shared" si="41"/>
        <v>0</v>
      </c>
      <c r="AI671" s="47"/>
      <c r="AJ671" s="48"/>
      <c r="AK671" s="47"/>
      <c r="AL671" s="66" t="str">
        <f t="shared" si="42"/>
        <v/>
      </c>
      <c r="AM671" s="44"/>
      <c r="AN671" s="44"/>
      <c r="AO671" s="62"/>
      <c r="AP671" s="44" t="str">
        <f>IF(AND(AM671=Lists!$X$5,AN671="",AO671=""),"A final outcome must be selected and the exit date specified.",IF(OR(AND(AM671=Lists!$X$6,AN671="",AO671=""),AND(AM671=Lists!$X$6,AN671="")),"Further information on the participants circumstance to be added in this column.",IF(AN671=Lists!$Q$13,"Further information on the reason for exit must be added in this column.",IF(AND(AN671&lt;&gt;"",AO671=""),"Exit date must be entered in column AO",""))))</f>
        <v/>
      </c>
      <c r="AQ671" s="44"/>
      <c r="AR671" s="44"/>
      <c r="AS671" s="44"/>
      <c r="AT671" s="44"/>
      <c r="AU671" s="44"/>
      <c r="AV671" s="44"/>
      <c r="AW671" s="62"/>
      <c r="AX671" s="71" t="str">
        <f t="shared" si="43"/>
        <v/>
      </c>
      <c r="BA671" s="52"/>
    </row>
    <row r="672" spans="1:53" ht="31.05" customHeight="1" x14ac:dyDescent="0.3">
      <c r="A672" s="43">
        <f t="shared" si="40"/>
        <v>661</v>
      </c>
      <c r="B672" s="19"/>
      <c r="C672" s="19"/>
      <c r="D672" s="13"/>
      <c r="E672" s="13"/>
      <c r="F672" s="128"/>
      <c r="G672" s="44"/>
      <c r="H672" s="44"/>
      <c r="I672" s="44"/>
      <c r="J672" s="62"/>
      <c r="K672" s="44"/>
      <c r="L672" s="73"/>
      <c r="M672" s="45"/>
      <c r="N672" s="45"/>
      <c r="O672" s="45"/>
      <c r="P672" s="45"/>
      <c r="Q672" s="45"/>
      <c r="R672" s="44"/>
      <c r="S672" s="45"/>
      <c r="T672" s="46"/>
      <c r="U672" s="45"/>
      <c r="V672" s="44"/>
      <c r="W672" s="49"/>
      <c r="X672" s="44"/>
      <c r="Y672" s="45"/>
      <c r="Z672" s="44"/>
      <c r="AA672" s="49"/>
      <c r="AB672" s="46"/>
      <c r="AC672" s="49"/>
      <c r="AD672" s="44"/>
      <c r="AE672" s="46"/>
      <c r="AF672" s="46"/>
      <c r="AG672" s="44"/>
      <c r="AH672" s="14">
        <f t="shared" si="41"/>
        <v>0</v>
      </c>
      <c r="AI672" s="47"/>
      <c r="AJ672" s="48"/>
      <c r="AK672" s="47"/>
      <c r="AL672" s="66" t="str">
        <f t="shared" si="42"/>
        <v/>
      </c>
      <c r="AM672" s="44"/>
      <c r="AN672" s="44"/>
      <c r="AO672" s="62"/>
      <c r="AP672" s="44" t="str">
        <f>IF(AND(AM672=Lists!$X$5,AN672="",AO672=""),"A final outcome must be selected and the exit date specified.",IF(OR(AND(AM672=Lists!$X$6,AN672="",AO672=""),AND(AM672=Lists!$X$6,AN672="")),"Further information on the participants circumstance to be added in this column.",IF(AN672=Lists!$Q$13,"Further information on the reason for exit must be added in this column.",IF(AND(AN672&lt;&gt;"",AO672=""),"Exit date must be entered in column AO",""))))</f>
        <v/>
      </c>
      <c r="AQ672" s="44"/>
      <c r="AR672" s="44"/>
      <c r="AS672" s="44"/>
      <c r="AT672" s="44"/>
      <c r="AU672" s="44"/>
      <c r="AV672" s="44"/>
      <c r="AW672" s="62"/>
      <c r="AX672" s="71" t="str">
        <f t="shared" si="43"/>
        <v/>
      </c>
      <c r="BA672" s="52"/>
    </row>
    <row r="673" spans="1:53" ht="31.05" customHeight="1" x14ac:dyDescent="0.3">
      <c r="A673" s="43">
        <f t="shared" si="40"/>
        <v>662</v>
      </c>
      <c r="B673" s="19"/>
      <c r="C673" s="19"/>
      <c r="D673" s="13"/>
      <c r="E673" s="13"/>
      <c r="F673" s="128"/>
      <c r="G673" s="44"/>
      <c r="H673" s="44"/>
      <c r="I673" s="44"/>
      <c r="J673" s="62"/>
      <c r="K673" s="44"/>
      <c r="L673" s="73"/>
      <c r="M673" s="45"/>
      <c r="N673" s="45"/>
      <c r="O673" s="45"/>
      <c r="P673" s="45"/>
      <c r="Q673" s="45"/>
      <c r="R673" s="44"/>
      <c r="S673" s="45"/>
      <c r="T673" s="46"/>
      <c r="U673" s="45"/>
      <c r="V673" s="44"/>
      <c r="W673" s="49"/>
      <c r="X673" s="44"/>
      <c r="Y673" s="45"/>
      <c r="Z673" s="44"/>
      <c r="AA673" s="49"/>
      <c r="AB673" s="46"/>
      <c r="AC673" s="49"/>
      <c r="AD673" s="44"/>
      <c r="AE673" s="46"/>
      <c r="AF673" s="46"/>
      <c r="AG673" s="44"/>
      <c r="AH673" s="14">
        <f t="shared" si="41"/>
        <v>0</v>
      </c>
      <c r="AI673" s="47"/>
      <c r="AJ673" s="48"/>
      <c r="AK673" s="47"/>
      <c r="AL673" s="66" t="str">
        <f t="shared" si="42"/>
        <v/>
      </c>
      <c r="AM673" s="44"/>
      <c r="AN673" s="44"/>
      <c r="AO673" s="62"/>
      <c r="AP673" s="44" t="str">
        <f>IF(AND(AM673=Lists!$X$5,AN673="",AO673=""),"A final outcome must be selected and the exit date specified.",IF(OR(AND(AM673=Lists!$X$6,AN673="",AO673=""),AND(AM673=Lists!$X$6,AN673="")),"Further information on the participants circumstance to be added in this column.",IF(AN673=Lists!$Q$13,"Further information on the reason for exit must be added in this column.",IF(AND(AN673&lt;&gt;"",AO673=""),"Exit date must be entered in column AO",""))))</f>
        <v/>
      </c>
      <c r="AQ673" s="44"/>
      <c r="AR673" s="44"/>
      <c r="AS673" s="44"/>
      <c r="AT673" s="44"/>
      <c r="AU673" s="44"/>
      <c r="AV673" s="44"/>
      <c r="AW673" s="62"/>
      <c r="AX673" s="71" t="str">
        <f t="shared" si="43"/>
        <v/>
      </c>
      <c r="BA673" s="52"/>
    </row>
    <row r="674" spans="1:53" ht="31.05" customHeight="1" x14ac:dyDescent="0.3">
      <c r="A674" s="43">
        <f t="shared" si="40"/>
        <v>663</v>
      </c>
      <c r="B674" s="19"/>
      <c r="C674" s="19"/>
      <c r="D674" s="13"/>
      <c r="E674" s="13"/>
      <c r="F674" s="128"/>
      <c r="G674" s="44"/>
      <c r="H674" s="44"/>
      <c r="I674" s="44"/>
      <c r="J674" s="62"/>
      <c r="K674" s="44"/>
      <c r="L674" s="73"/>
      <c r="M674" s="45"/>
      <c r="N674" s="45"/>
      <c r="O674" s="45"/>
      <c r="P674" s="45"/>
      <c r="Q674" s="45"/>
      <c r="R674" s="44"/>
      <c r="S674" s="45"/>
      <c r="T674" s="46"/>
      <c r="U674" s="45"/>
      <c r="V674" s="44"/>
      <c r="W674" s="49"/>
      <c r="X674" s="44"/>
      <c r="Y674" s="45"/>
      <c r="Z674" s="44"/>
      <c r="AA674" s="49"/>
      <c r="AB674" s="46"/>
      <c r="AC674" s="49"/>
      <c r="AD674" s="44"/>
      <c r="AE674" s="46"/>
      <c r="AF674" s="46"/>
      <c r="AG674" s="44"/>
      <c r="AH674" s="14">
        <f t="shared" si="41"/>
        <v>0</v>
      </c>
      <c r="AI674" s="47"/>
      <c r="AJ674" s="48"/>
      <c r="AK674" s="47"/>
      <c r="AL674" s="66" t="str">
        <f t="shared" si="42"/>
        <v/>
      </c>
      <c r="AM674" s="44"/>
      <c r="AN674" s="44"/>
      <c r="AO674" s="62"/>
      <c r="AP674" s="44" t="str">
        <f>IF(AND(AM674=Lists!$X$5,AN674="",AO674=""),"A final outcome must be selected and the exit date specified.",IF(OR(AND(AM674=Lists!$X$6,AN674="",AO674=""),AND(AM674=Lists!$X$6,AN674="")),"Further information on the participants circumstance to be added in this column.",IF(AN674=Lists!$Q$13,"Further information on the reason for exit must be added in this column.",IF(AND(AN674&lt;&gt;"",AO674=""),"Exit date must be entered in column AO",""))))</f>
        <v/>
      </c>
      <c r="AQ674" s="44"/>
      <c r="AR674" s="44"/>
      <c r="AS674" s="44"/>
      <c r="AT674" s="44"/>
      <c r="AU674" s="44"/>
      <c r="AV674" s="44"/>
      <c r="AW674" s="62"/>
      <c r="AX674" s="71" t="str">
        <f t="shared" si="43"/>
        <v/>
      </c>
      <c r="BA674" s="52"/>
    </row>
    <row r="675" spans="1:53" ht="31.05" customHeight="1" x14ac:dyDescent="0.3">
      <c r="A675" s="43">
        <f t="shared" si="40"/>
        <v>664</v>
      </c>
      <c r="B675" s="19"/>
      <c r="C675" s="19"/>
      <c r="D675" s="13"/>
      <c r="E675" s="13"/>
      <c r="F675" s="128"/>
      <c r="G675" s="44"/>
      <c r="H675" s="44"/>
      <c r="I675" s="44"/>
      <c r="J675" s="62"/>
      <c r="K675" s="44"/>
      <c r="L675" s="73"/>
      <c r="M675" s="45"/>
      <c r="N675" s="45"/>
      <c r="O675" s="45"/>
      <c r="P675" s="45"/>
      <c r="Q675" s="45"/>
      <c r="R675" s="44"/>
      <c r="S675" s="45"/>
      <c r="T675" s="46"/>
      <c r="U675" s="45"/>
      <c r="V675" s="44"/>
      <c r="W675" s="49"/>
      <c r="X675" s="44"/>
      <c r="Y675" s="45"/>
      <c r="Z675" s="44"/>
      <c r="AA675" s="49"/>
      <c r="AB675" s="46"/>
      <c r="AC675" s="49"/>
      <c r="AD675" s="44"/>
      <c r="AE675" s="46"/>
      <c r="AF675" s="46"/>
      <c r="AG675" s="44"/>
      <c r="AH675" s="14">
        <f t="shared" si="41"/>
        <v>0</v>
      </c>
      <c r="AI675" s="47"/>
      <c r="AJ675" s="48"/>
      <c r="AK675" s="47"/>
      <c r="AL675" s="66" t="str">
        <f t="shared" si="42"/>
        <v/>
      </c>
      <c r="AM675" s="44"/>
      <c r="AN675" s="44"/>
      <c r="AO675" s="62"/>
      <c r="AP675" s="44" t="str">
        <f>IF(AND(AM675=Lists!$X$5,AN675="",AO675=""),"A final outcome must be selected and the exit date specified.",IF(OR(AND(AM675=Lists!$X$6,AN675="",AO675=""),AND(AM675=Lists!$X$6,AN675="")),"Further information on the participants circumstance to be added in this column.",IF(AN675=Lists!$Q$13,"Further information on the reason for exit must be added in this column.",IF(AND(AN675&lt;&gt;"",AO675=""),"Exit date must be entered in column AO",""))))</f>
        <v/>
      </c>
      <c r="AQ675" s="44"/>
      <c r="AR675" s="44"/>
      <c r="AS675" s="44"/>
      <c r="AT675" s="44"/>
      <c r="AU675" s="44"/>
      <c r="AV675" s="44"/>
      <c r="AW675" s="62"/>
      <c r="AX675" s="71" t="str">
        <f t="shared" si="43"/>
        <v/>
      </c>
      <c r="BA675" s="52"/>
    </row>
    <row r="676" spans="1:53" ht="31.05" customHeight="1" x14ac:dyDescent="0.3">
      <c r="A676" s="43">
        <f t="shared" ref="A676:A739" si="44">A675+1</f>
        <v>665</v>
      </c>
      <c r="B676" s="19"/>
      <c r="C676" s="19"/>
      <c r="D676" s="13"/>
      <c r="E676" s="13"/>
      <c r="F676" s="128"/>
      <c r="G676" s="44"/>
      <c r="H676" s="44"/>
      <c r="I676" s="44"/>
      <c r="J676" s="62"/>
      <c r="K676" s="44"/>
      <c r="L676" s="73"/>
      <c r="M676" s="45"/>
      <c r="N676" s="45"/>
      <c r="O676" s="45"/>
      <c r="P676" s="45"/>
      <c r="Q676" s="45"/>
      <c r="R676" s="44"/>
      <c r="S676" s="45"/>
      <c r="T676" s="46"/>
      <c r="U676" s="45"/>
      <c r="V676" s="44"/>
      <c r="W676" s="49"/>
      <c r="X676" s="44"/>
      <c r="Y676" s="45"/>
      <c r="Z676" s="44"/>
      <c r="AA676" s="49"/>
      <c r="AB676" s="46"/>
      <c r="AC676" s="49"/>
      <c r="AD676" s="44"/>
      <c r="AE676" s="46"/>
      <c r="AF676" s="46"/>
      <c r="AG676" s="44"/>
      <c r="AH676" s="14">
        <f t="shared" si="41"/>
        <v>0</v>
      </c>
      <c r="AI676" s="47"/>
      <c r="AJ676" s="48"/>
      <c r="AK676" s="47"/>
      <c r="AL676" s="66" t="str">
        <f t="shared" si="42"/>
        <v/>
      </c>
      <c r="AM676" s="44"/>
      <c r="AN676" s="44"/>
      <c r="AO676" s="62"/>
      <c r="AP676" s="44" t="str">
        <f>IF(AND(AM676=Lists!$X$5,AN676="",AO676=""),"A final outcome must be selected and the exit date specified.",IF(OR(AND(AM676=Lists!$X$6,AN676="",AO676=""),AND(AM676=Lists!$X$6,AN676="")),"Further information on the participants circumstance to be added in this column.",IF(AN676=Lists!$Q$13,"Further information on the reason for exit must be added in this column.",IF(AND(AN676&lt;&gt;"",AO676=""),"Exit date must be entered in column AO",""))))</f>
        <v/>
      </c>
      <c r="AQ676" s="44"/>
      <c r="AR676" s="44"/>
      <c r="AS676" s="44"/>
      <c r="AT676" s="44"/>
      <c r="AU676" s="44"/>
      <c r="AV676" s="44"/>
      <c r="AW676" s="62"/>
      <c r="AX676" s="71" t="str">
        <f t="shared" si="43"/>
        <v/>
      </c>
      <c r="BA676" s="52"/>
    </row>
    <row r="677" spans="1:53" ht="31.05" customHeight="1" x14ac:dyDescent="0.3">
      <c r="A677" s="43">
        <f t="shared" si="44"/>
        <v>666</v>
      </c>
      <c r="B677" s="19"/>
      <c r="C677" s="19"/>
      <c r="D677" s="13"/>
      <c r="E677" s="13"/>
      <c r="F677" s="128"/>
      <c r="G677" s="44"/>
      <c r="H677" s="44"/>
      <c r="I677" s="44"/>
      <c r="J677" s="62"/>
      <c r="K677" s="44"/>
      <c r="L677" s="73"/>
      <c r="M677" s="45"/>
      <c r="N677" s="45"/>
      <c r="O677" s="45"/>
      <c r="P677" s="45"/>
      <c r="Q677" s="45"/>
      <c r="R677" s="44"/>
      <c r="S677" s="45"/>
      <c r="T677" s="46"/>
      <c r="U677" s="45"/>
      <c r="V677" s="44"/>
      <c r="W677" s="49"/>
      <c r="X677" s="44"/>
      <c r="Y677" s="45"/>
      <c r="Z677" s="44"/>
      <c r="AA677" s="49"/>
      <c r="AB677" s="46"/>
      <c r="AC677" s="49"/>
      <c r="AD677" s="44"/>
      <c r="AE677" s="46"/>
      <c r="AF677" s="46"/>
      <c r="AG677" s="44"/>
      <c r="AH677" s="14">
        <f t="shared" si="41"/>
        <v>0</v>
      </c>
      <c r="AI677" s="47"/>
      <c r="AJ677" s="48"/>
      <c r="AK677" s="47"/>
      <c r="AL677" s="66" t="str">
        <f t="shared" si="42"/>
        <v/>
      </c>
      <c r="AM677" s="44"/>
      <c r="AN677" s="44"/>
      <c r="AO677" s="62"/>
      <c r="AP677" s="44" t="str">
        <f>IF(AND(AM677=Lists!$X$5,AN677="",AO677=""),"A final outcome must be selected and the exit date specified.",IF(OR(AND(AM677=Lists!$X$6,AN677="",AO677=""),AND(AM677=Lists!$X$6,AN677="")),"Further information on the participants circumstance to be added in this column.",IF(AN677=Lists!$Q$13,"Further information on the reason for exit must be added in this column.",IF(AND(AN677&lt;&gt;"",AO677=""),"Exit date must be entered in column AO",""))))</f>
        <v/>
      </c>
      <c r="AQ677" s="44"/>
      <c r="AR677" s="44"/>
      <c r="AS677" s="44"/>
      <c r="AT677" s="44"/>
      <c r="AU677" s="44"/>
      <c r="AV677" s="44"/>
      <c r="AW677" s="62"/>
      <c r="AX677" s="71" t="str">
        <f t="shared" si="43"/>
        <v/>
      </c>
      <c r="BA677" s="52"/>
    </row>
    <row r="678" spans="1:53" ht="31.05" customHeight="1" x14ac:dyDescent="0.3">
      <c r="A678" s="43">
        <f t="shared" si="44"/>
        <v>667</v>
      </c>
      <c r="B678" s="19"/>
      <c r="C678" s="19"/>
      <c r="D678" s="13"/>
      <c r="E678" s="13"/>
      <c r="F678" s="128"/>
      <c r="G678" s="44"/>
      <c r="H678" s="44"/>
      <c r="I678" s="44"/>
      <c r="J678" s="62"/>
      <c r="K678" s="44"/>
      <c r="L678" s="73"/>
      <c r="M678" s="45"/>
      <c r="N678" s="45"/>
      <c r="O678" s="45"/>
      <c r="P678" s="45"/>
      <c r="Q678" s="45"/>
      <c r="R678" s="44"/>
      <c r="S678" s="45"/>
      <c r="T678" s="46"/>
      <c r="U678" s="45"/>
      <c r="V678" s="44"/>
      <c r="W678" s="49"/>
      <c r="X678" s="44"/>
      <c r="Y678" s="45"/>
      <c r="Z678" s="44"/>
      <c r="AA678" s="49"/>
      <c r="AB678" s="46"/>
      <c r="AC678" s="49"/>
      <c r="AD678" s="44"/>
      <c r="AE678" s="46"/>
      <c r="AF678" s="46"/>
      <c r="AG678" s="44"/>
      <c r="AH678" s="14">
        <f t="shared" si="41"/>
        <v>0</v>
      </c>
      <c r="AI678" s="47"/>
      <c r="AJ678" s="48"/>
      <c r="AK678" s="47"/>
      <c r="AL678" s="66" t="str">
        <f t="shared" si="42"/>
        <v/>
      </c>
      <c r="AM678" s="44"/>
      <c r="AN678" s="44"/>
      <c r="AO678" s="62"/>
      <c r="AP678" s="44" t="str">
        <f>IF(AND(AM678=Lists!$X$5,AN678="",AO678=""),"A final outcome must be selected and the exit date specified.",IF(OR(AND(AM678=Lists!$X$6,AN678="",AO678=""),AND(AM678=Lists!$X$6,AN678="")),"Further information on the participants circumstance to be added in this column.",IF(AN678=Lists!$Q$13,"Further information on the reason for exit must be added in this column.",IF(AND(AN678&lt;&gt;"",AO678=""),"Exit date must be entered in column AO",""))))</f>
        <v/>
      </c>
      <c r="AQ678" s="44"/>
      <c r="AR678" s="44"/>
      <c r="AS678" s="44"/>
      <c r="AT678" s="44"/>
      <c r="AU678" s="44"/>
      <c r="AV678" s="44"/>
      <c r="AW678" s="62"/>
      <c r="AX678" s="71" t="str">
        <f t="shared" si="43"/>
        <v/>
      </c>
      <c r="BA678" s="52"/>
    </row>
    <row r="679" spans="1:53" ht="31.05" customHeight="1" x14ac:dyDescent="0.3">
      <c r="A679" s="43">
        <f t="shared" si="44"/>
        <v>668</v>
      </c>
      <c r="B679" s="19"/>
      <c r="C679" s="19"/>
      <c r="D679" s="13"/>
      <c r="E679" s="13"/>
      <c r="F679" s="128"/>
      <c r="G679" s="44"/>
      <c r="H679" s="44"/>
      <c r="I679" s="44"/>
      <c r="J679" s="62"/>
      <c r="K679" s="44"/>
      <c r="L679" s="73"/>
      <c r="M679" s="45"/>
      <c r="N679" s="45"/>
      <c r="O679" s="45"/>
      <c r="P679" s="45"/>
      <c r="Q679" s="45"/>
      <c r="R679" s="44"/>
      <c r="S679" s="45"/>
      <c r="T679" s="46"/>
      <c r="U679" s="45"/>
      <c r="V679" s="44"/>
      <c r="W679" s="49"/>
      <c r="X679" s="44"/>
      <c r="Y679" s="45"/>
      <c r="Z679" s="44"/>
      <c r="AA679" s="49"/>
      <c r="AB679" s="46"/>
      <c r="AC679" s="49"/>
      <c r="AD679" s="44"/>
      <c r="AE679" s="46"/>
      <c r="AF679" s="46"/>
      <c r="AG679" s="44"/>
      <c r="AH679" s="14">
        <f t="shared" si="41"/>
        <v>0</v>
      </c>
      <c r="AI679" s="47"/>
      <c r="AJ679" s="48"/>
      <c r="AK679" s="47"/>
      <c r="AL679" s="66" t="str">
        <f t="shared" si="42"/>
        <v/>
      </c>
      <c r="AM679" s="44"/>
      <c r="AN679" s="44"/>
      <c r="AO679" s="62"/>
      <c r="AP679" s="44" t="str">
        <f>IF(AND(AM679=Lists!$X$5,AN679="",AO679=""),"A final outcome must be selected and the exit date specified.",IF(OR(AND(AM679=Lists!$X$6,AN679="",AO679=""),AND(AM679=Lists!$X$6,AN679="")),"Further information on the participants circumstance to be added in this column.",IF(AN679=Lists!$Q$13,"Further information on the reason for exit must be added in this column.",IF(AND(AN679&lt;&gt;"",AO679=""),"Exit date must be entered in column AO",""))))</f>
        <v/>
      </c>
      <c r="AQ679" s="44"/>
      <c r="AR679" s="44"/>
      <c r="AS679" s="44"/>
      <c r="AT679" s="44"/>
      <c r="AU679" s="44"/>
      <c r="AV679" s="44"/>
      <c r="AW679" s="62"/>
      <c r="AX679" s="71" t="str">
        <f t="shared" si="43"/>
        <v/>
      </c>
      <c r="BA679" s="52"/>
    </row>
    <row r="680" spans="1:53" ht="31.05" customHeight="1" x14ac:dyDescent="0.3">
      <c r="A680" s="43">
        <f t="shared" si="44"/>
        <v>669</v>
      </c>
      <c r="B680" s="19"/>
      <c r="C680" s="19"/>
      <c r="D680" s="13"/>
      <c r="E680" s="13"/>
      <c r="F680" s="128"/>
      <c r="G680" s="44"/>
      <c r="H680" s="44"/>
      <c r="I680" s="44"/>
      <c r="J680" s="62"/>
      <c r="K680" s="44"/>
      <c r="L680" s="73"/>
      <c r="M680" s="45"/>
      <c r="N680" s="45"/>
      <c r="O680" s="45"/>
      <c r="P680" s="45"/>
      <c r="Q680" s="45"/>
      <c r="R680" s="44"/>
      <c r="S680" s="45"/>
      <c r="T680" s="46"/>
      <c r="U680" s="45"/>
      <c r="V680" s="44"/>
      <c r="W680" s="49"/>
      <c r="X680" s="44"/>
      <c r="Y680" s="45"/>
      <c r="Z680" s="44"/>
      <c r="AA680" s="49"/>
      <c r="AB680" s="46"/>
      <c r="AC680" s="49"/>
      <c r="AD680" s="44"/>
      <c r="AE680" s="46"/>
      <c r="AF680" s="46"/>
      <c r="AG680" s="44"/>
      <c r="AH680" s="14">
        <f t="shared" si="41"/>
        <v>0</v>
      </c>
      <c r="AI680" s="47"/>
      <c r="AJ680" s="48"/>
      <c r="AK680" s="47"/>
      <c r="AL680" s="66" t="str">
        <f t="shared" si="42"/>
        <v/>
      </c>
      <c r="AM680" s="44"/>
      <c r="AN680" s="44"/>
      <c r="AO680" s="62"/>
      <c r="AP680" s="44" t="str">
        <f>IF(AND(AM680=Lists!$X$5,AN680="",AO680=""),"A final outcome must be selected and the exit date specified.",IF(OR(AND(AM680=Lists!$X$6,AN680="",AO680=""),AND(AM680=Lists!$X$6,AN680="")),"Further information on the participants circumstance to be added in this column.",IF(AN680=Lists!$Q$13,"Further information on the reason for exit must be added in this column.",IF(AND(AN680&lt;&gt;"",AO680=""),"Exit date must be entered in column AO",""))))</f>
        <v/>
      </c>
      <c r="AQ680" s="44"/>
      <c r="AR680" s="44"/>
      <c r="AS680" s="44"/>
      <c r="AT680" s="44"/>
      <c r="AU680" s="44"/>
      <c r="AV680" s="44"/>
      <c r="AW680" s="62"/>
      <c r="AX680" s="71" t="str">
        <f t="shared" si="43"/>
        <v/>
      </c>
      <c r="BA680" s="52"/>
    </row>
    <row r="681" spans="1:53" ht="31.05" customHeight="1" x14ac:dyDescent="0.3">
      <c r="A681" s="43">
        <f t="shared" si="44"/>
        <v>670</v>
      </c>
      <c r="B681" s="19"/>
      <c r="C681" s="19"/>
      <c r="D681" s="13"/>
      <c r="E681" s="13"/>
      <c r="F681" s="128"/>
      <c r="G681" s="44"/>
      <c r="H681" s="44"/>
      <c r="I681" s="44"/>
      <c r="J681" s="62"/>
      <c r="K681" s="44"/>
      <c r="L681" s="73"/>
      <c r="M681" s="45"/>
      <c r="N681" s="45"/>
      <c r="O681" s="45"/>
      <c r="P681" s="45"/>
      <c r="Q681" s="45"/>
      <c r="R681" s="44"/>
      <c r="S681" s="45"/>
      <c r="T681" s="46"/>
      <c r="U681" s="45"/>
      <c r="V681" s="44"/>
      <c r="W681" s="49"/>
      <c r="X681" s="44"/>
      <c r="Y681" s="45"/>
      <c r="Z681" s="44"/>
      <c r="AA681" s="49"/>
      <c r="AB681" s="46"/>
      <c r="AC681" s="49"/>
      <c r="AD681" s="44"/>
      <c r="AE681" s="46"/>
      <c r="AF681" s="46"/>
      <c r="AG681" s="44"/>
      <c r="AH681" s="14">
        <f t="shared" si="41"/>
        <v>0</v>
      </c>
      <c r="AI681" s="47"/>
      <c r="AJ681" s="48"/>
      <c r="AK681" s="47"/>
      <c r="AL681" s="66" t="str">
        <f t="shared" si="42"/>
        <v/>
      </c>
      <c r="AM681" s="44"/>
      <c r="AN681" s="44"/>
      <c r="AO681" s="62"/>
      <c r="AP681" s="44" t="str">
        <f>IF(AND(AM681=Lists!$X$5,AN681="",AO681=""),"A final outcome must be selected and the exit date specified.",IF(OR(AND(AM681=Lists!$X$6,AN681="",AO681=""),AND(AM681=Lists!$X$6,AN681="")),"Further information on the participants circumstance to be added in this column.",IF(AN681=Lists!$Q$13,"Further information on the reason for exit must be added in this column.",IF(AND(AN681&lt;&gt;"",AO681=""),"Exit date must be entered in column AO",""))))</f>
        <v/>
      </c>
      <c r="AQ681" s="44"/>
      <c r="AR681" s="44"/>
      <c r="AS681" s="44"/>
      <c r="AT681" s="44"/>
      <c r="AU681" s="44"/>
      <c r="AV681" s="44"/>
      <c r="AW681" s="62"/>
      <c r="AX681" s="71" t="str">
        <f t="shared" si="43"/>
        <v/>
      </c>
      <c r="BA681" s="52"/>
    </row>
    <row r="682" spans="1:53" ht="31.05" customHeight="1" x14ac:dyDescent="0.3">
      <c r="A682" s="43">
        <f t="shared" si="44"/>
        <v>671</v>
      </c>
      <c r="B682" s="19"/>
      <c r="C682" s="19"/>
      <c r="D682" s="13"/>
      <c r="E682" s="13"/>
      <c r="F682" s="128"/>
      <c r="G682" s="44"/>
      <c r="H682" s="44"/>
      <c r="I682" s="44"/>
      <c r="J682" s="62"/>
      <c r="K682" s="44"/>
      <c r="L682" s="73"/>
      <c r="M682" s="45"/>
      <c r="N682" s="45"/>
      <c r="O682" s="45"/>
      <c r="P682" s="45"/>
      <c r="Q682" s="45"/>
      <c r="R682" s="44"/>
      <c r="S682" s="45"/>
      <c r="T682" s="46"/>
      <c r="U682" s="45"/>
      <c r="V682" s="44"/>
      <c r="W682" s="49"/>
      <c r="X682" s="44"/>
      <c r="Y682" s="45"/>
      <c r="Z682" s="44"/>
      <c r="AA682" s="49"/>
      <c r="AB682" s="46"/>
      <c r="AC682" s="49"/>
      <c r="AD682" s="44"/>
      <c r="AE682" s="46"/>
      <c r="AF682" s="46"/>
      <c r="AG682" s="44"/>
      <c r="AH682" s="14">
        <f t="shared" si="41"/>
        <v>0</v>
      </c>
      <c r="AI682" s="47"/>
      <c r="AJ682" s="48"/>
      <c r="AK682" s="47"/>
      <c r="AL682" s="66" t="str">
        <f t="shared" si="42"/>
        <v/>
      </c>
      <c r="AM682" s="44"/>
      <c r="AN682" s="44"/>
      <c r="AO682" s="62"/>
      <c r="AP682" s="44" t="str">
        <f>IF(AND(AM682=Lists!$X$5,AN682="",AO682=""),"A final outcome must be selected and the exit date specified.",IF(OR(AND(AM682=Lists!$X$6,AN682="",AO682=""),AND(AM682=Lists!$X$6,AN682="")),"Further information on the participants circumstance to be added in this column.",IF(AN682=Lists!$Q$13,"Further information on the reason for exit must be added in this column.",IF(AND(AN682&lt;&gt;"",AO682=""),"Exit date must be entered in column AO",""))))</f>
        <v/>
      </c>
      <c r="AQ682" s="44"/>
      <c r="AR682" s="44"/>
      <c r="AS682" s="44"/>
      <c r="AT682" s="44"/>
      <c r="AU682" s="44"/>
      <c r="AV682" s="44"/>
      <c r="AW682" s="62"/>
      <c r="AX682" s="71" t="str">
        <f t="shared" si="43"/>
        <v/>
      </c>
      <c r="BA682" s="52"/>
    </row>
    <row r="683" spans="1:53" ht="31.05" customHeight="1" x14ac:dyDescent="0.3">
      <c r="A683" s="43">
        <f t="shared" si="44"/>
        <v>672</v>
      </c>
      <c r="B683" s="19"/>
      <c r="C683" s="19"/>
      <c r="D683" s="13"/>
      <c r="E683" s="13"/>
      <c r="F683" s="128"/>
      <c r="G683" s="44"/>
      <c r="H683" s="44"/>
      <c r="I683" s="44"/>
      <c r="J683" s="62"/>
      <c r="K683" s="44"/>
      <c r="L683" s="73"/>
      <c r="M683" s="45"/>
      <c r="N683" s="45"/>
      <c r="O683" s="45"/>
      <c r="P683" s="45"/>
      <c r="Q683" s="45"/>
      <c r="R683" s="44"/>
      <c r="S683" s="45"/>
      <c r="T683" s="46"/>
      <c r="U683" s="45"/>
      <c r="V683" s="44"/>
      <c r="W683" s="49"/>
      <c r="X683" s="44"/>
      <c r="Y683" s="45"/>
      <c r="Z683" s="44"/>
      <c r="AA683" s="49"/>
      <c r="AB683" s="46"/>
      <c r="AC683" s="49"/>
      <c r="AD683" s="44"/>
      <c r="AE683" s="46"/>
      <c r="AF683" s="46"/>
      <c r="AG683" s="44"/>
      <c r="AH683" s="14">
        <f t="shared" si="41"/>
        <v>0</v>
      </c>
      <c r="AI683" s="47"/>
      <c r="AJ683" s="48"/>
      <c r="AK683" s="47"/>
      <c r="AL683" s="66" t="str">
        <f t="shared" si="42"/>
        <v/>
      </c>
      <c r="AM683" s="44"/>
      <c r="AN683" s="44"/>
      <c r="AO683" s="62"/>
      <c r="AP683" s="44" t="str">
        <f>IF(AND(AM683=Lists!$X$5,AN683="",AO683=""),"A final outcome must be selected and the exit date specified.",IF(OR(AND(AM683=Lists!$X$6,AN683="",AO683=""),AND(AM683=Lists!$X$6,AN683="")),"Further information on the participants circumstance to be added in this column.",IF(AN683=Lists!$Q$13,"Further information on the reason for exit must be added in this column.",IF(AND(AN683&lt;&gt;"",AO683=""),"Exit date must be entered in column AO",""))))</f>
        <v/>
      </c>
      <c r="AQ683" s="44"/>
      <c r="AR683" s="44"/>
      <c r="AS683" s="44"/>
      <c r="AT683" s="44"/>
      <c r="AU683" s="44"/>
      <c r="AV683" s="44"/>
      <c r="AW683" s="62"/>
      <c r="AX683" s="71" t="str">
        <f t="shared" si="43"/>
        <v/>
      </c>
      <c r="BA683" s="52"/>
    </row>
    <row r="684" spans="1:53" ht="31.05" customHeight="1" x14ac:dyDescent="0.3">
      <c r="A684" s="43">
        <f t="shared" si="44"/>
        <v>673</v>
      </c>
      <c r="B684" s="19"/>
      <c r="C684" s="19"/>
      <c r="D684" s="13"/>
      <c r="E684" s="13"/>
      <c r="F684" s="128"/>
      <c r="G684" s="44"/>
      <c r="H684" s="44"/>
      <c r="I684" s="44"/>
      <c r="J684" s="62"/>
      <c r="K684" s="44"/>
      <c r="L684" s="73"/>
      <c r="M684" s="45"/>
      <c r="N684" s="45"/>
      <c r="O684" s="45"/>
      <c r="P684" s="45"/>
      <c r="Q684" s="45"/>
      <c r="R684" s="44"/>
      <c r="S684" s="45"/>
      <c r="T684" s="46"/>
      <c r="U684" s="45"/>
      <c r="V684" s="44"/>
      <c r="W684" s="49"/>
      <c r="X684" s="44"/>
      <c r="Y684" s="45"/>
      <c r="Z684" s="44"/>
      <c r="AA684" s="49"/>
      <c r="AB684" s="46"/>
      <c r="AC684" s="49"/>
      <c r="AD684" s="44"/>
      <c r="AE684" s="46"/>
      <c r="AF684" s="46"/>
      <c r="AG684" s="44"/>
      <c r="AH684" s="14">
        <f t="shared" si="41"/>
        <v>0</v>
      </c>
      <c r="AI684" s="47"/>
      <c r="AJ684" s="48"/>
      <c r="AK684" s="47"/>
      <c r="AL684" s="66" t="str">
        <f t="shared" si="42"/>
        <v/>
      </c>
      <c r="AM684" s="44"/>
      <c r="AN684" s="44"/>
      <c r="AO684" s="62"/>
      <c r="AP684" s="44" t="str">
        <f>IF(AND(AM684=Lists!$X$5,AN684="",AO684=""),"A final outcome must be selected and the exit date specified.",IF(OR(AND(AM684=Lists!$X$6,AN684="",AO684=""),AND(AM684=Lists!$X$6,AN684="")),"Further information on the participants circumstance to be added in this column.",IF(AN684=Lists!$Q$13,"Further information on the reason for exit must be added in this column.",IF(AND(AN684&lt;&gt;"",AO684=""),"Exit date must be entered in column AO",""))))</f>
        <v/>
      </c>
      <c r="AQ684" s="44"/>
      <c r="AR684" s="44"/>
      <c r="AS684" s="44"/>
      <c r="AT684" s="44"/>
      <c r="AU684" s="44"/>
      <c r="AV684" s="44"/>
      <c r="AW684" s="62"/>
      <c r="AX684" s="71" t="str">
        <f t="shared" si="43"/>
        <v/>
      </c>
      <c r="BA684" s="52"/>
    </row>
    <row r="685" spans="1:53" ht="31.05" customHeight="1" x14ac:dyDescent="0.3">
      <c r="A685" s="43">
        <f t="shared" si="44"/>
        <v>674</v>
      </c>
      <c r="B685" s="19"/>
      <c r="C685" s="19"/>
      <c r="D685" s="13"/>
      <c r="E685" s="13"/>
      <c r="F685" s="128"/>
      <c r="G685" s="44"/>
      <c r="H685" s="44"/>
      <c r="I685" s="44"/>
      <c r="J685" s="62"/>
      <c r="K685" s="44"/>
      <c r="L685" s="73"/>
      <c r="M685" s="45"/>
      <c r="N685" s="45"/>
      <c r="O685" s="45"/>
      <c r="P685" s="45"/>
      <c r="Q685" s="45"/>
      <c r="R685" s="44"/>
      <c r="S685" s="45"/>
      <c r="T685" s="46"/>
      <c r="U685" s="45"/>
      <c r="V685" s="44"/>
      <c r="W685" s="49"/>
      <c r="X685" s="44"/>
      <c r="Y685" s="45"/>
      <c r="Z685" s="44"/>
      <c r="AA685" s="49"/>
      <c r="AB685" s="46"/>
      <c r="AC685" s="49"/>
      <c r="AD685" s="44"/>
      <c r="AE685" s="46"/>
      <c r="AF685" s="46"/>
      <c r="AG685" s="44"/>
      <c r="AH685" s="14">
        <f t="shared" si="41"/>
        <v>0</v>
      </c>
      <c r="AI685" s="47"/>
      <c r="AJ685" s="48"/>
      <c r="AK685" s="47"/>
      <c r="AL685" s="66" t="str">
        <f t="shared" si="42"/>
        <v/>
      </c>
      <c r="AM685" s="44"/>
      <c r="AN685" s="44"/>
      <c r="AO685" s="62"/>
      <c r="AP685" s="44" t="str">
        <f>IF(AND(AM685=Lists!$X$5,AN685="",AO685=""),"A final outcome must be selected and the exit date specified.",IF(OR(AND(AM685=Lists!$X$6,AN685="",AO685=""),AND(AM685=Lists!$X$6,AN685="")),"Further information on the participants circumstance to be added in this column.",IF(AN685=Lists!$Q$13,"Further information on the reason for exit must be added in this column.",IF(AND(AN685&lt;&gt;"",AO685=""),"Exit date must be entered in column AO",""))))</f>
        <v/>
      </c>
      <c r="AQ685" s="44"/>
      <c r="AR685" s="44"/>
      <c r="AS685" s="44"/>
      <c r="AT685" s="44"/>
      <c r="AU685" s="44"/>
      <c r="AV685" s="44"/>
      <c r="AW685" s="62"/>
      <c r="AX685" s="71" t="str">
        <f t="shared" si="43"/>
        <v/>
      </c>
      <c r="BA685" s="52"/>
    </row>
    <row r="686" spans="1:53" ht="31.05" customHeight="1" x14ac:dyDescent="0.3">
      <c r="A686" s="43">
        <f t="shared" si="44"/>
        <v>675</v>
      </c>
      <c r="B686" s="19"/>
      <c r="C686" s="19"/>
      <c r="D686" s="13"/>
      <c r="E686" s="13"/>
      <c r="F686" s="128"/>
      <c r="G686" s="44"/>
      <c r="H686" s="44"/>
      <c r="I686" s="44"/>
      <c r="J686" s="62"/>
      <c r="K686" s="44"/>
      <c r="L686" s="73"/>
      <c r="M686" s="45"/>
      <c r="N686" s="45"/>
      <c r="O686" s="45"/>
      <c r="P686" s="45"/>
      <c r="Q686" s="45"/>
      <c r="R686" s="44"/>
      <c r="S686" s="45"/>
      <c r="T686" s="46"/>
      <c r="U686" s="45"/>
      <c r="V686" s="44"/>
      <c r="W686" s="49"/>
      <c r="X686" s="44"/>
      <c r="Y686" s="45"/>
      <c r="Z686" s="44"/>
      <c r="AA686" s="49"/>
      <c r="AB686" s="46"/>
      <c r="AC686" s="49"/>
      <c r="AD686" s="44"/>
      <c r="AE686" s="46"/>
      <c r="AF686" s="46"/>
      <c r="AG686" s="44"/>
      <c r="AH686" s="14">
        <f t="shared" si="41"/>
        <v>0</v>
      </c>
      <c r="AI686" s="47"/>
      <c r="AJ686" s="48"/>
      <c r="AK686" s="47"/>
      <c r="AL686" s="66" t="str">
        <f t="shared" si="42"/>
        <v/>
      </c>
      <c r="AM686" s="44"/>
      <c r="AN686" s="44"/>
      <c r="AO686" s="62"/>
      <c r="AP686" s="44" t="str">
        <f>IF(AND(AM686=Lists!$X$5,AN686="",AO686=""),"A final outcome must be selected and the exit date specified.",IF(OR(AND(AM686=Lists!$X$6,AN686="",AO686=""),AND(AM686=Lists!$X$6,AN686="")),"Further information on the participants circumstance to be added in this column.",IF(AN686=Lists!$Q$13,"Further information on the reason for exit must be added in this column.",IF(AND(AN686&lt;&gt;"",AO686=""),"Exit date must be entered in column AO",""))))</f>
        <v/>
      </c>
      <c r="AQ686" s="44"/>
      <c r="AR686" s="44"/>
      <c r="AS686" s="44"/>
      <c r="AT686" s="44"/>
      <c r="AU686" s="44"/>
      <c r="AV686" s="44"/>
      <c r="AW686" s="62"/>
      <c r="AX686" s="71" t="str">
        <f t="shared" si="43"/>
        <v/>
      </c>
      <c r="BA686" s="52"/>
    </row>
    <row r="687" spans="1:53" ht="31.05" customHeight="1" x14ac:dyDescent="0.3">
      <c r="A687" s="43">
        <f t="shared" si="44"/>
        <v>676</v>
      </c>
      <c r="B687" s="19"/>
      <c r="C687" s="19"/>
      <c r="D687" s="13"/>
      <c r="E687" s="13"/>
      <c r="F687" s="128"/>
      <c r="G687" s="44"/>
      <c r="H687" s="44"/>
      <c r="I687" s="44"/>
      <c r="J687" s="62"/>
      <c r="K687" s="44"/>
      <c r="L687" s="73"/>
      <c r="M687" s="45"/>
      <c r="N687" s="45"/>
      <c r="O687" s="45"/>
      <c r="P687" s="45"/>
      <c r="Q687" s="45"/>
      <c r="R687" s="44"/>
      <c r="S687" s="45"/>
      <c r="T687" s="46"/>
      <c r="U687" s="45"/>
      <c r="V687" s="44"/>
      <c r="W687" s="49"/>
      <c r="X687" s="44"/>
      <c r="Y687" s="45"/>
      <c r="Z687" s="44"/>
      <c r="AA687" s="49"/>
      <c r="AB687" s="46"/>
      <c r="AC687" s="49"/>
      <c r="AD687" s="44"/>
      <c r="AE687" s="46"/>
      <c r="AF687" s="46"/>
      <c r="AG687" s="44"/>
      <c r="AH687" s="14">
        <f t="shared" si="41"/>
        <v>0</v>
      </c>
      <c r="AI687" s="47"/>
      <c r="AJ687" s="48"/>
      <c r="AK687" s="47"/>
      <c r="AL687" s="66" t="str">
        <f t="shared" si="42"/>
        <v/>
      </c>
      <c r="AM687" s="44"/>
      <c r="AN687" s="44"/>
      <c r="AO687" s="62"/>
      <c r="AP687" s="44" t="str">
        <f>IF(AND(AM687=Lists!$X$5,AN687="",AO687=""),"A final outcome must be selected and the exit date specified.",IF(OR(AND(AM687=Lists!$X$6,AN687="",AO687=""),AND(AM687=Lists!$X$6,AN687="")),"Further information on the participants circumstance to be added in this column.",IF(AN687=Lists!$Q$13,"Further information on the reason for exit must be added in this column.",IF(AND(AN687&lt;&gt;"",AO687=""),"Exit date must be entered in column AO",""))))</f>
        <v/>
      </c>
      <c r="AQ687" s="44"/>
      <c r="AR687" s="44"/>
      <c r="AS687" s="44"/>
      <c r="AT687" s="44"/>
      <c r="AU687" s="44"/>
      <c r="AV687" s="44"/>
      <c r="AW687" s="62"/>
      <c r="AX687" s="71" t="str">
        <f t="shared" si="43"/>
        <v/>
      </c>
      <c r="BA687" s="52"/>
    </row>
    <row r="688" spans="1:53" ht="31.05" customHeight="1" x14ac:dyDescent="0.3">
      <c r="A688" s="43">
        <f t="shared" si="44"/>
        <v>677</v>
      </c>
      <c r="B688" s="19"/>
      <c r="C688" s="19"/>
      <c r="D688" s="13"/>
      <c r="E688" s="13"/>
      <c r="F688" s="128"/>
      <c r="G688" s="44"/>
      <c r="H688" s="44"/>
      <c r="I688" s="44"/>
      <c r="J688" s="62"/>
      <c r="K688" s="44"/>
      <c r="L688" s="73"/>
      <c r="M688" s="45"/>
      <c r="N688" s="45"/>
      <c r="O688" s="45"/>
      <c r="P688" s="45"/>
      <c r="Q688" s="45"/>
      <c r="R688" s="44"/>
      <c r="S688" s="45"/>
      <c r="T688" s="46"/>
      <c r="U688" s="45"/>
      <c r="V688" s="44"/>
      <c r="W688" s="49"/>
      <c r="X688" s="44"/>
      <c r="Y688" s="45"/>
      <c r="Z688" s="44"/>
      <c r="AA688" s="49"/>
      <c r="AB688" s="46"/>
      <c r="AC688" s="49"/>
      <c r="AD688" s="44"/>
      <c r="AE688" s="46"/>
      <c r="AF688" s="46"/>
      <c r="AG688" s="44"/>
      <c r="AH688" s="14">
        <f t="shared" si="41"/>
        <v>0</v>
      </c>
      <c r="AI688" s="47"/>
      <c r="AJ688" s="48"/>
      <c r="AK688" s="47"/>
      <c r="AL688" s="66" t="str">
        <f t="shared" si="42"/>
        <v/>
      </c>
      <c r="AM688" s="44"/>
      <c r="AN688" s="44"/>
      <c r="AO688" s="62"/>
      <c r="AP688" s="44" t="str">
        <f>IF(AND(AM688=Lists!$X$5,AN688="",AO688=""),"A final outcome must be selected and the exit date specified.",IF(OR(AND(AM688=Lists!$X$6,AN688="",AO688=""),AND(AM688=Lists!$X$6,AN688="")),"Further information on the participants circumstance to be added in this column.",IF(AN688=Lists!$Q$13,"Further information on the reason for exit must be added in this column.",IF(AND(AN688&lt;&gt;"",AO688=""),"Exit date must be entered in column AO",""))))</f>
        <v/>
      </c>
      <c r="AQ688" s="44"/>
      <c r="AR688" s="44"/>
      <c r="AS688" s="44"/>
      <c r="AT688" s="44"/>
      <c r="AU688" s="44"/>
      <c r="AV688" s="44"/>
      <c r="AW688" s="62"/>
      <c r="AX688" s="71" t="str">
        <f t="shared" si="43"/>
        <v/>
      </c>
      <c r="BA688" s="52"/>
    </row>
    <row r="689" spans="1:53" ht="31.05" customHeight="1" x14ac:dyDescent="0.3">
      <c r="A689" s="43">
        <f t="shared" si="44"/>
        <v>678</v>
      </c>
      <c r="B689" s="19"/>
      <c r="C689" s="19"/>
      <c r="D689" s="13"/>
      <c r="E689" s="13"/>
      <c r="F689" s="128"/>
      <c r="G689" s="44"/>
      <c r="H689" s="44"/>
      <c r="I689" s="44"/>
      <c r="J689" s="62"/>
      <c r="K689" s="44"/>
      <c r="L689" s="73"/>
      <c r="M689" s="45"/>
      <c r="N689" s="45"/>
      <c r="O689" s="45"/>
      <c r="P689" s="45"/>
      <c r="Q689" s="45"/>
      <c r="R689" s="44"/>
      <c r="S689" s="45"/>
      <c r="T689" s="46"/>
      <c r="U689" s="45"/>
      <c r="V689" s="44"/>
      <c r="W689" s="49"/>
      <c r="X689" s="44"/>
      <c r="Y689" s="45"/>
      <c r="Z689" s="44"/>
      <c r="AA689" s="49"/>
      <c r="AB689" s="46"/>
      <c r="AC689" s="49"/>
      <c r="AD689" s="44"/>
      <c r="AE689" s="46"/>
      <c r="AF689" s="46"/>
      <c r="AG689" s="44"/>
      <c r="AH689" s="14">
        <f t="shared" si="41"/>
        <v>0</v>
      </c>
      <c r="AI689" s="47"/>
      <c r="AJ689" s="48"/>
      <c r="AK689" s="47"/>
      <c r="AL689" s="66" t="str">
        <f t="shared" si="42"/>
        <v/>
      </c>
      <c r="AM689" s="44"/>
      <c r="AN689" s="44"/>
      <c r="AO689" s="62"/>
      <c r="AP689" s="44" t="str">
        <f>IF(AND(AM689=Lists!$X$5,AN689="",AO689=""),"A final outcome must be selected and the exit date specified.",IF(OR(AND(AM689=Lists!$X$6,AN689="",AO689=""),AND(AM689=Lists!$X$6,AN689="")),"Further information on the participants circumstance to be added in this column.",IF(AN689=Lists!$Q$13,"Further information on the reason for exit must be added in this column.",IF(AND(AN689&lt;&gt;"",AO689=""),"Exit date must be entered in column AO",""))))</f>
        <v/>
      </c>
      <c r="AQ689" s="44"/>
      <c r="AR689" s="44"/>
      <c r="AS689" s="44"/>
      <c r="AT689" s="44"/>
      <c r="AU689" s="44"/>
      <c r="AV689" s="44"/>
      <c r="AW689" s="62"/>
      <c r="AX689" s="71" t="str">
        <f t="shared" si="43"/>
        <v/>
      </c>
      <c r="BA689" s="52"/>
    </row>
    <row r="690" spans="1:53" ht="31.05" customHeight="1" x14ac:dyDescent="0.3">
      <c r="A690" s="43">
        <f t="shared" si="44"/>
        <v>679</v>
      </c>
      <c r="B690" s="19"/>
      <c r="C690" s="19"/>
      <c r="D690" s="13"/>
      <c r="E690" s="13"/>
      <c r="F690" s="128"/>
      <c r="G690" s="44"/>
      <c r="H690" s="44"/>
      <c r="I690" s="44"/>
      <c r="J690" s="62"/>
      <c r="K690" s="44"/>
      <c r="L690" s="73"/>
      <c r="M690" s="45"/>
      <c r="N690" s="45"/>
      <c r="O690" s="45"/>
      <c r="P690" s="45"/>
      <c r="Q690" s="45"/>
      <c r="R690" s="44"/>
      <c r="S690" s="45"/>
      <c r="T690" s="46"/>
      <c r="U690" s="45"/>
      <c r="V690" s="44"/>
      <c r="W690" s="49"/>
      <c r="X690" s="44"/>
      <c r="Y690" s="45"/>
      <c r="Z690" s="44"/>
      <c r="AA690" s="49"/>
      <c r="AB690" s="46"/>
      <c r="AC690" s="49"/>
      <c r="AD690" s="44"/>
      <c r="AE690" s="46"/>
      <c r="AF690" s="46"/>
      <c r="AG690" s="44"/>
      <c r="AH690" s="14">
        <f t="shared" si="41"/>
        <v>0</v>
      </c>
      <c r="AI690" s="47"/>
      <c r="AJ690" s="48"/>
      <c r="AK690" s="47"/>
      <c r="AL690" s="66" t="str">
        <f t="shared" si="42"/>
        <v/>
      </c>
      <c r="AM690" s="44"/>
      <c r="AN690" s="44"/>
      <c r="AO690" s="62"/>
      <c r="AP690" s="44" t="str">
        <f>IF(AND(AM690=Lists!$X$5,AN690="",AO690=""),"A final outcome must be selected and the exit date specified.",IF(OR(AND(AM690=Lists!$X$6,AN690="",AO690=""),AND(AM690=Lists!$X$6,AN690="")),"Further information on the participants circumstance to be added in this column.",IF(AN690=Lists!$Q$13,"Further information on the reason for exit must be added in this column.",IF(AND(AN690&lt;&gt;"",AO690=""),"Exit date must be entered in column AO",""))))</f>
        <v/>
      </c>
      <c r="AQ690" s="44"/>
      <c r="AR690" s="44"/>
      <c r="AS690" s="44"/>
      <c r="AT690" s="44"/>
      <c r="AU690" s="44"/>
      <c r="AV690" s="44"/>
      <c r="AW690" s="62"/>
      <c r="AX690" s="71" t="str">
        <f t="shared" si="43"/>
        <v/>
      </c>
      <c r="BA690" s="52"/>
    </row>
    <row r="691" spans="1:53" ht="31.05" customHeight="1" x14ac:dyDescent="0.3">
      <c r="A691" s="43">
        <f t="shared" si="44"/>
        <v>680</v>
      </c>
      <c r="B691" s="19"/>
      <c r="C691" s="19"/>
      <c r="D691" s="13"/>
      <c r="E691" s="13"/>
      <c r="F691" s="128"/>
      <c r="G691" s="44"/>
      <c r="H691" s="44"/>
      <c r="I691" s="44"/>
      <c r="J691" s="62"/>
      <c r="K691" s="44"/>
      <c r="L691" s="73"/>
      <c r="M691" s="45"/>
      <c r="N691" s="45"/>
      <c r="O691" s="45"/>
      <c r="P691" s="45"/>
      <c r="Q691" s="45"/>
      <c r="R691" s="44"/>
      <c r="S691" s="45"/>
      <c r="T691" s="46"/>
      <c r="U691" s="45"/>
      <c r="V691" s="44"/>
      <c r="W691" s="49"/>
      <c r="X691" s="44"/>
      <c r="Y691" s="45"/>
      <c r="Z691" s="44"/>
      <c r="AA691" s="49"/>
      <c r="AB691" s="46"/>
      <c r="AC691" s="49"/>
      <c r="AD691" s="44"/>
      <c r="AE691" s="46"/>
      <c r="AF691" s="46"/>
      <c r="AG691" s="44"/>
      <c r="AH691" s="14">
        <f t="shared" si="41"/>
        <v>0</v>
      </c>
      <c r="AI691" s="47"/>
      <c r="AJ691" s="48"/>
      <c r="AK691" s="47"/>
      <c r="AL691" s="66" t="str">
        <f t="shared" si="42"/>
        <v/>
      </c>
      <c r="AM691" s="44"/>
      <c r="AN691" s="44"/>
      <c r="AO691" s="62"/>
      <c r="AP691" s="44" t="str">
        <f>IF(AND(AM691=Lists!$X$5,AN691="",AO691=""),"A final outcome must be selected and the exit date specified.",IF(OR(AND(AM691=Lists!$X$6,AN691="",AO691=""),AND(AM691=Lists!$X$6,AN691="")),"Further information on the participants circumstance to be added in this column.",IF(AN691=Lists!$Q$13,"Further information on the reason for exit must be added in this column.",IF(AND(AN691&lt;&gt;"",AO691=""),"Exit date must be entered in column AO",""))))</f>
        <v/>
      </c>
      <c r="AQ691" s="44"/>
      <c r="AR691" s="44"/>
      <c r="AS691" s="44"/>
      <c r="AT691" s="44"/>
      <c r="AU691" s="44"/>
      <c r="AV691" s="44"/>
      <c r="AW691" s="62"/>
      <c r="AX691" s="71" t="str">
        <f t="shared" si="43"/>
        <v/>
      </c>
      <c r="BA691" s="52"/>
    </row>
    <row r="692" spans="1:53" ht="31.05" customHeight="1" x14ac:dyDescent="0.3">
      <c r="A692" s="43">
        <f t="shared" si="44"/>
        <v>681</v>
      </c>
      <c r="B692" s="19"/>
      <c r="C692" s="19"/>
      <c r="D692" s="13"/>
      <c r="E692" s="13"/>
      <c r="F692" s="128"/>
      <c r="G692" s="44"/>
      <c r="H692" s="44"/>
      <c r="I692" s="44"/>
      <c r="J692" s="62"/>
      <c r="K692" s="44"/>
      <c r="L692" s="73"/>
      <c r="M692" s="45"/>
      <c r="N692" s="45"/>
      <c r="O692" s="45"/>
      <c r="P692" s="45"/>
      <c r="Q692" s="45"/>
      <c r="R692" s="44"/>
      <c r="S692" s="45"/>
      <c r="T692" s="46"/>
      <c r="U692" s="45"/>
      <c r="V692" s="44"/>
      <c r="W692" s="49"/>
      <c r="X692" s="44"/>
      <c r="Y692" s="45"/>
      <c r="Z692" s="44"/>
      <c r="AA692" s="49"/>
      <c r="AB692" s="46"/>
      <c r="AC692" s="49"/>
      <c r="AD692" s="44"/>
      <c r="AE692" s="46"/>
      <c r="AF692" s="46"/>
      <c r="AG692" s="44"/>
      <c r="AH692" s="14">
        <f t="shared" si="41"/>
        <v>0</v>
      </c>
      <c r="AI692" s="47"/>
      <c r="AJ692" s="48"/>
      <c r="AK692" s="47"/>
      <c r="AL692" s="66" t="str">
        <f t="shared" si="42"/>
        <v/>
      </c>
      <c r="AM692" s="44"/>
      <c r="AN692" s="44"/>
      <c r="AO692" s="62"/>
      <c r="AP692" s="44" t="str">
        <f>IF(AND(AM692=Lists!$X$5,AN692="",AO692=""),"A final outcome must be selected and the exit date specified.",IF(OR(AND(AM692=Lists!$X$6,AN692="",AO692=""),AND(AM692=Lists!$X$6,AN692="")),"Further information on the participants circumstance to be added in this column.",IF(AN692=Lists!$Q$13,"Further information on the reason for exit must be added in this column.",IF(AND(AN692&lt;&gt;"",AO692=""),"Exit date must be entered in column AO",""))))</f>
        <v/>
      </c>
      <c r="AQ692" s="44"/>
      <c r="AR692" s="44"/>
      <c r="AS692" s="44"/>
      <c r="AT692" s="44"/>
      <c r="AU692" s="44"/>
      <c r="AV692" s="44"/>
      <c r="AW692" s="62"/>
      <c r="AX692" s="71" t="str">
        <f t="shared" si="43"/>
        <v/>
      </c>
      <c r="BA692" s="52"/>
    </row>
    <row r="693" spans="1:53" ht="31.05" customHeight="1" x14ac:dyDescent="0.3">
      <c r="A693" s="43">
        <f t="shared" si="44"/>
        <v>682</v>
      </c>
      <c r="B693" s="19"/>
      <c r="C693" s="19"/>
      <c r="D693" s="13"/>
      <c r="E693" s="13"/>
      <c r="F693" s="128"/>
      <c r="G693" s="44"/>
      <c r="H693" s="44"/>
      <c r="I693" s="44"/>
      <c r="J693" s="62"/>
      <c r="K693" s="44"/>
      <c r="L693" s="73"/>
      <c r="M693" s="45"/>
      <c r="N693" s="45"/>
      <c r="O693" s="45"/>
      <c r="P693" s="45"/>
      <c r="Q693" s="45"/>
      <c r="R693" s="44"/>
      <c r="S693" s="45"/>
      <c r="T693" s="46"/>
      <c r="U693" s="45"/>
      <c r="V693" s="44"/>
      <c r="W693" s="49"/>
      <c r="X693" s="44"/>
      <c r="Y693" s="45"/>
      <c r="Z693" s="44"/>
      <c r="AA693" s="49"/>
      <c r="AB693" s="46"/>
      <c r="AC693" s="49"/>
      <c r="AD693" s="44"/>
      <c r="AE693" s="46"/>
      <c r="AF693" s="46"/>
      <c r="AG693" s="44"/>
      <c r="AH693" s="14">
        <f t="shared" si="41"/>
        <v>0</v>
      </c>
      <c r="AI693" s="47"/>
      <c r="AJ693" s="48"/>
      <c r="AK693" s="47"/>
      <c r="AL693" s="66" t="str">
        <f t="shared" si="42"/>
        <v/>
      </c>
      <c r="AM693" s="44"/>
      <c r="AN693" s="44"/>
      <c r="AO693" s="62"/>
      <c r="AP693" s="44" t="str">
        <f>IF(AND(AM693=Lists!$X$5,AN693="",AO693=""),"A final outcome must be selected and the exit date specified.",IF(OR(AND(AM693=Lists!$X$6,AN693="",AO693=""),AND(AM693=Lists!$X$6,AN693="")),"Further information on the participants circumstance to be added in this column.",IF(AN693=Lists!$Q$13,"Further information on the reason for exit must be added in this column.",IF(AND(AN693&lt;&gt;"",AO693=""),"Exit date must be entered in column AO",""))))</f>
        <v/>
      </c>
      <c r="AQ693" s="44"/>
      <c r="AR693" s="44"/>
      <c r="AS693" s="44"/>
      <c r="AT693" s="44"/>
      <c r="AU693" s="44"/>
      <c r="AV693" s="44"/>
      <c r="AW693" s="62"/>
      <c r="AX693" s="71" t="str">
        <f t="shared" si="43"/>
        <v/>
      </c>
      <c r="BA693" s="52"/>
    </row>
    <row r="694" spans="1:53" ht="31.05" customHeight="1" x14ac:dyDescent="0.3">
      <c r="A694" s="43">
        <f t="shared" si="44"/>
        <v>683</v>
      </c>
      <c r="B694" s="19"/>
      <c r="C694" s="19"/>
      <c r="D694" s="13"/>
      <c r="E694" s="13"/>
      <c r="F694" s="128"/>
      <c r="G694" s="44"/>
      <c r="H694" s="44"/>
      <c r="I694" s="44"/>
      <c r="J694" s="62"/>
      <c r="K694" s="44"/>
      <c r="L694" s="73"/>
      <c r="M694" s="45"/>
      <c r="N694" s="45"/>
      <c r="O694" s="45"/>
      <c r="P694" s="45"/>
      <c r="Q694" s="45"/>
      <c r="R694" s="44"/>
      <c r="S694" s="45"/>
      <c r="T694" s="46"/>
      <c r="U694" s="45"/>
      <c r="V694" s="44"/>
      <c r="W694" s="49"/>
      <c r="X694" s="44"/>
      <c r="Y694" s="45"/>
      <c r="Z694" s="44"/>
      <c r="AA694" s="49"/>
      <c r="AB694" s="46"/>
      <c r="AC694" s="49"/>
      <c r="AD694" s="44"/>
      <c r="AE694" s="46"/>
      <c r="AF694" s="46"/>
      <c r="AG694" s="44"/>
      <c r="AH694" s="14">
        <f t="shared" si="41"/>
        <v>0</v>
      </c>
      <c r="AI694" s="47"/>
      <c r="AJ694" s="48"/>
      <c r="AK694" s="47"/>
      <c r="AL694" s="66" t="str">
        <f t="shared" si="42"/>
        <v/>
      </c>
      <c r="AM694" s="44"/>
      <c r="AN694" s="44"/>
      <c r="AO694" s="62"/>
      <c r="AP694" s="44" t="str">
        <f>IF(AND(AM694=Lists!$X$5,AN694="",AO694=""),"A final outcome must be selected and the exit date specified.",IF(OR(AND(AM694=Lists!$X$6,AN694="",AO694=""),AND(AM694=Lists!$X$6,AN694="")),"Further information on the participants circumstance to be added in this column.",IF(AN694=Lists!$Q$13,"Further information on the reason for exit must be added in this column.",IF(AND(AN694&lt;&gt;"",AO694=""),"Exit date must be entered in column AO",""))))</f>
        <v/>
      </c>
      <c r="AQ694" s="44"/>
      <c r="AR694" s="44"/>
      <c r="AS694" s="44"/>
      <c r="AT694" s="44"/>
      <c r="AU694" s="44"/>
      <c r="AV694" s="44"/>
      <c r="AW694" s="62"/>
      <c r="AX694" s="71" t="str">
        <f t="shared" si="43"/>
        <v/>
      </c>
      <c r="BA694" s="52"/>
    </row>
    <row r="695" spans="1:53" ht="31.05" customHeight="1" x14ac:dyDescent="0.3">
      <c r="A695" s="43">
        <f t="shared" si="44"/>
        <v>684</v>
      </c>
      <c r="B695" s="19"/>
      <c r="C695" s="19"/>
      <c r="D695" s="13"/>
      <c r="E695" s="13"/>
      <c r="F695" s="128"/>
      <c r="G695" s="44"/>
      <c r="H695" s="44"/>
      <c r="I695" s="44"/>
      <c r="J695" s="62"/>
      <c r="K695" s="44"/>
      <c r="L695" s="73"/>
      <c r="M695" s="45"/>
      <c r="N695" s="45"/>
      <c r="O695" s="45"/>
      <c r="P695" s="45"/>
      <c r="Q695" s="45"/>
      <c r="R695" s="44"/>
      <c r="S695" s="45"/>
      <c r="T695" s="46"/>
      <c r="U695" s="45"/>
      <c r="V695" s="44"/>
      <c r="W695" s="49"/>
      <c r="X695" s="44"/>
      <c r="Y695" s="45"/>
      <c r="Z695" s="44"/>
      <c r="AA695" s="49"/>
      <c r="AB695" s="46"/>
      <c r="AC695" s="49"/>
      <c r="AD695" s="44"/>
      <c r="AE695" s="46"/>
      <c r="AF695" s="46"/>
      <c r="AG695" s="44"/>
      <c r="AH695" s="14">
        <f t="shared" si="41"/>
        <v>0</v>
      </c>
      <c r="AI695" s="47"/>
      <c r="AJ695" s="48"/>
      <c r="AK695" s="47"/>
      <c r="AL695" s="66" t="str">
        <f t="shared" si="42"/>
        <v/>
      </c>
      <c r="AM695" s="44"/>
      <c r="AN695" s="44"/>
      <c r="AO695" s="62"/>
      <c r="AP695" s="44" t="str">
        <f>IF(AND(AM695=Lists!$X$5,AN695="",AO695=""),"A final outcome must be selected and the exit date specified.",IF(OR(AND(AM695=Lists!$X$6,AN695="",AO695=""),AND(AM695=Lists!$X$6,AN695="")),"Further information on the participants circumstance to be added in this column.",IF(AN695=Lists!$Q$13,"Further information on the reason for exit must be added in this column.",IF(AND(AN695&lt;&gt;"",AO695=""),"Exit date must be entered in column AO",""))))</f>
        <v/>
      </c>
      <c r="AQ695" s="44"/>
      <c r="AR695" s="44"/>
      <c r="AS695" s="44"/>
      <c r="AT695" s="44"/>
      <c r="AU695" s="44"/>
      <c r="AV695" s="44"/>
      <c r="AW695" s="62"/>
      <c r="AX695" s="71" t="str">
        <f t="shared" si="43"/>
        <v/>
      </c>
      <c r="BA695" s="52"/>
    </row>
    <row r="696" spans="1:53" ht="31.05" customHeight="1" x14ac:dyDescent="0.3">
      <c r="A696" s="43">
        <f t="shared" si="44"/>
        <v>685</v>
      </c>
      <c r="B696" s="19"/>
      <c r="C696" s="19"/>
      <c r="D696" s="13"/>
      <c r="E696" s="13"/>
      <c r="F696" s="128"/>
      <c r="G696" s="44"/>
      <c r="H696" s="44"/>
      <c r="I696" s="44"/>
      <c r="J696" s="62"/>
      <c r="K696" s="44"/>
      <c r="L696" s="73"/>
      <c r="M696" s="45"/>
      <c r="N696" s="45"/>
      <c r="O696" s="45"/>
      <c r="P696" s="45"/>
      <c r="Q696" s="45"/>
      <c r="R696" s="44"/>
      <c r="S696" s="45"/>
      <c r="T696" s="46"/>
      <c r="U696" s="45"/>
      <c r="V696" s="44"/>
      <c r="W696" s="49"/>
      <c r="X696" s="44"/>
      <c r="Y696" s="45"/>
      <c r="Z696" s="44"/>
      <c r="AA696" s="49"/>
      <c r="AB696" s="46"/>
      <c r="AC696" s="49"/>
      <c r="AD696" s="44"/>
      <c r="AE696" s="46"/>
      <c r="AF696" s="46"/>
      <c r="AG696" s="44"/>
      <c r="AH696" s="14">
        <f t="shared" si="41"/>
        <v>0</v>
      </c>
      <c r="AI696" s="47"/>
      <c r="AJ696" s="48"/>
      <c r="AK696" s="47"/>
      <c r="AL696" s="66" t="str">
        <f t="shared" si="42"/>
        <v/>
      </c>
      <c r="AM696" s="44"/>
      <c r="AN696" s="44"/>
      <c r="AO696" s="62"/>
      <c r="AP696" s="44" t="str">
        <f>IF(AND(AM696=Lists!$X$5,AN696="",AO696=""),"A final outcome must be selected and the exit date specified.",IF(OR(AND(AM696=Lists!$X$6,AN696="",AO696=""),AND(AM696=Lists!$X$6,AN696="")),"Further information on the participants circumstance to be added in this column.",IF(AN696=Lists!$Q$13,"Further information on the reason for exit must be added in this column.",IF(AND(AN696&lt;&gt;"",AO696=""),"Exit date must be entered in column AO",""))))</f>
        <v/>
      </c>
      <c r="AQ696" s="44"/>
      <c r="AR696" s="44"/>
      <c r="AS696" s="44"/>
      <c r="AT696" s="44"/>
      <c r="AU696" s="44"/>
      <c r="AV696" s="44"/>
      <c r="AW696" s="62"/>
      <c r="AX696" s="71" t="str">
        <f t="shared" si="43"/>
        <v/>
      </c>
      <c r="BA696" s="52"/>
    </row>
    <row r="697" spans="1:53" ht="31.05" customHeight="1" x14ac:dyDescent="0.3">
      <c r="A697" s="43">
        <f t="shared" si="44"/>
        <v>686</v>
      </c>
      <c r="B697" s="19"/>
      <c r="C697" s="19"/>
      <c r="D697" s="13"/>
      <c r="E697" s="13"/>
      <c r="F697" s="128"/>
      <c r="G697" s="44"/>
      <c r="H697" s="44"/>
      <c r="I697" s="44"/>
      <c r="J697" s="62"/>
      <c r="K697" s="44"/>
      <c r="L697" s="73"/>
      <c r="M697" s="45"/>
      <c r="N697" s="45"/>
      <c r="O697" s="45"/>
      <c r="P697" s="45"/>
      <c r="Q697" s="45"/>
      <c r="R697" s="44"/>
      <c r="S697" s="45"/>
      <c r="T697" s="46"/>
      <c r="U697" s="45"/>
      <c r="V697" s="44"/>
      <c r="W697" s="49"/>
      <c r="X697" s="44"/>
      <c r="Y697" s="45"/>
      <c r="Z697" s="44"/>
      <c r="AA697" s="49"/>
      <c r="AB697" s="46"/>
      <c r="AC697" s="49"/>
      <c r="AD697" s="44"/>
      <c r="AE697" s="46"/>
      <c r="AF697" s="46"/>
      <c r="AG697" s="44"/>
      <c r="AH697" s="14">
        <f t="shared" si="41"/>
        <v>0</v>
      </c>
      <c r="AI697" s="47"/>
      <c r="AJ697" s="48"/>
      <c r="AK697" s="47"/>
      <c r="AL697" s="66" t="str">
        <f t="shared" si="42"/>
        <v/>
      </c>
      <c r="AM697" s="44"/>
      <c r="AN697" s="44"/>
      <c r="AO697" s="62"/>
      <c r="AP697" s="44" t="str">
        <f>IF(AND(AM697=Lists!$X$5,AN697="",AO697=""),"A final outcome must be selected and the exit date specified.",IF(OR(AND(AM697=Lists!$X$6,AN697="",AO697=""),AND(AM697=Lists!$X$6,AN697="")),"Further information on the participants circumstance to be added in this column.",IF(AN697=Lists!$Q$13,"Further information on the reason for exit must be added in this column.",IF(AND(AN697&lt;&gt;"",AO697=""),"Exit date must be entered in column AO",""))))</f>
        <v/>
      </c>
      <c r="AQ697" s="44"/>
      <c r="AR697" s="44"/>
      <c r="AS697" s="44"/>
      <c r="AT697" s="44"/>
      <c r="AU697" s="44"/>
      <c r="AV697" s="44"/>
      <c r="AW697" s="62"/>
      <c r="AX697" s="71" t="str">
        <f t="shared" si="43"/>
        <v/>
      </c>
      <c r="BA697" s="52"/>
    </row>
    <row r="698" spans="1:53" ht="31.05" customHeight="1" x14ac:dyDescent="0.3">
      <c r="A698" s="43">
        <f t="shared" si="44"/>
        <v>687</v>
      </c>
      <c r="B698" s="19"/>
      <c r="C698" s="19"/>
      <c r="D698" s="13"/>
      <c r="E698" s="13"/>
      <c r="F698" s="128"/>
      <c r="G698" s="44"/>
      <c r="H698" s="44"/>
      <c r="I698" s="44"/>
      <c r="J698" s="62"/>
      <c r="K698" s="44"/>
      <c r="L698" s="73"/>
      <c r="M698" s="45"/>
      <c r="N698" s="45"/>
      <c r="O698" s="45"/>
      <c r="P698" s="45"/>
      <c r="Q698" s="45"/>
      <c r="R698" s="44"/>
      <c r="S698" s="45"/>
      <c r="T698" s="46"/>
      <c r="U698" s="45"/>
      <c r="V698" s="44"/>
      <c r="W698" s="49"/>
      <c r="X698" s="44"/>
      <c r="Y698" s="45"/>
      <c r="Z698" s="44"/>
      <c r="AA698" s="49"/>
      <c r="AB698" s="46"/>
      <c r="AC698" s="49"/>
      <c r="AD698" s="44"/>
      <c r="AE698" s="46"/>
      <c r="AF698" s="46"/>
      <c r="AG698" s="44"/>
      <c r="AH698" s="14">
        <f t="shared" si="41"/>
        <v>0</v>
      </c>
      <c r="AI698" s="47"/>
      <c r="AJ698" s="48"/>
      <c r="AK698" s="47"/>
      <c r="AL698" s="66" t="str">
        <f t="shared" si="42"/>
        <v/>
      </c>
      <c r="AM698" s="44"/>
      <c r="AN698" s="44"/>
      <c r="AO698" s="62"/>
      <c r="AP698" s="44" t="str">
        <f>IF(AND(AM698=Lists!$X$5,AN698="",AO698=""),"A final outcome must be selected and the exit date specified.",IF(OR(AND(AM698=Lists!$X$6,AN698="",AO698=""),AND(AM698=Lists!$X$6,AN698="")),"Further information on the participants circumstance to be added in this column.",IF(AN698=Lists!$Q$13,"Further information on the reason for exit must be added in this column.",IF(AND(AN698&lt;&gt;"",AO698=""),"Exit date must be entered in column AO",""))))</f>
        <v/>
      </c>
      <c r="AQ698" s="44"/>
      <c r="AR698" s="44"/>
      <c r="AS698" s="44"/>
      <c r="AT698" s="44"/>
      <c r="AU698" s="44"/>
      <c r="AV698" s="44"/>
      <c r="AW698" s="62"/>
      <c r="AX698" s="71" t="str">
        <f t="shared" si="43"/>
        <v/>
      </c>
      <c r="BA698" s="52"/>
    </row>
    <row r="699" spans="1:53" ht="31.05" customHeight="1" x14ac:dyDescent="0.3">
      <c r="A699" s="43">
        <f t="shared" si="44"/>
        <v>688</v>
      </c>
      <c r="B699" s="19"/>
      <c r="C699" s="19"/>
      <c r="D699" s="13"/>
      <c r="E699" s="13"/>
      <c r="F699" s="128"/>
      <c r="G699" s="44"/>
      <c r="H699" s="44"/>
      <c r="I699" s="44"/>
      <c r="J699" s="62"/>
      <c r="K699" s="44"/>
      <c r="L699" s="73"/>
      <c r="M699" s="45"/>
      <c r="N699" s="45"/>
      <c r="O699" s="45"/>
      <c r="P699" s="45"/>
      <c r="Q699" s="45"/>
      <c r="R699" s="44"/>
      <c r="S699" s="45"/>
      <c r="T699" s="46"/>
      <c r="U699" s="45"/>
      <c r="V699" s="44"/>
      <c r="W699" s="49"/>
      <c r="X699" s="44"/>
      <c r="Y699" s="45"/>
      <c r="Z699" s="44"/>
      <c r="AA699" s="49"/>
      <c r="AB699" s="46"/>
      <c r="AC699" s="49"/>
      <c r="AD699" s="44"/>
      <c r="AE699" s="46"/>
      <c r="AF699" s="46"/>
      <c r="AG699" s="44"/>
      <c r="AH699" s="14">
        <f t="shared" si="41"/>
        <v>0</v>
      </c>
      <c r="AI699" s="47"/>
      <c r="AJ699" s="48"/>
      <c r="AK699" s="47"/>
      <c r="AL699" s="66" t="str">
        <f t="shared" si="42"/>
        <v/>
      </c>
      <c r="AM699" s="44"/>
      <c r="AN699" s="44"/>
      <c r="AO699" s="62"/>
      <c r="AP699" s="44" t="str">
        <f>IF(AND(AM699=Lists!$X$5,AN699="",AO699=""),"A final outcome must be selected and the exit date specified.",IF(OR(AND(AM699=Lists!$X$6,AN699="",AO699=""),AND(AM699=Lists!$X$6,AN699="")),"Further information on the participants circumstance to be added in this column.",IF(AN699=Lists!$Q$13,"Further information on the reason for exit must be added in this column.",IF(AND(AN699&lt;&gt;"",AO699=""),"Exit date must be entered in column AO",""))))</f>
        <v/>
      </c>
      <c r="AQ699" s="44"/>
      <c r="AR699" s="44"/>
      <c r="AS699" s="44"/>
      <c r="AT699" s="44"/>
      <c r="AU699" s="44"/>
      <c r="AV699" s="44"/>
      <c r="AW699" s="62"/>
      <c r="AX699" s="71" t="str">
        <f t="shared" si="43"/>
        <v/>
      </c>
      <c r="BA699" s="52"/>
    </row>
    <row r="700" spans="1:53" ht="31.05" customHeight="1" x14ac:dyDescent="0.3">
      <c r="A700" s="43">
        <f t="shared" si="44"/>
        <v>689</v>
      </c>
      <c r="B700" s="19"/>
      <c r="C700" s="19"/>
      <c r="D700" s="13"/>
      <c r="E700" s="13"/>
      <c r="F700" s="128"/>
      <c r="G700" s="44"/>
      <c r="H700" s="44"/>
      <c r="I700" s="44"/>
      <c r="J700" s="62"/>
      <c r="K700" s="44"/>
      <c r="L700" s="73"/>
      <c r="M700" s="45"/>
      <c r="N700" s="45"/>
      <c r="O700" s="45"/>
      <c r="P700" s="45"/>
      <c r="Q700" s="45"/>
      <c r="R700" s="44"/>
      <c r="S700" s="45"/>
      <c r="T700" s="46"/>
      <c r="U700" s="45"/>
      <c r="V700" s="44"/>
      <c r="W700" s="49"/>
      <c r="X700" s="44"/>
      <c r="Y700" s="45"/>
      <c r="Z700" s="44"/>
      <c r="AA700" s="49"/>
      <c r="AB700" s="46"/>
      <c r="AC700" s="49"/>
      <c r="AD700" s="44"/>
      <c r="AE700" s="46"/>
      <c r="AF700" s="46"/>
      <c r="AG700" s="44"/>
      <c r="AH700" s="14">
        <f t="shared" si="41"/>
        <v>0</v>
      </c>
      <c r="AI700" s="47"/>
      <c r="AJ700" s="48"/>
      <c r="AK700" s="47"/>
      <c r="AL700" s="66" t="str">
        <f t="shared" si="42"/>
        <v/>
      </c>
      <c r="AM700" s="44"/>
      <c r="AN700" s="44"/>
      <c r="AO700" s="62"/>
      <c r="AP700" s="44" t="str">
        <f>IF(AND(AM700=Lists!$X$5,AN700="",AO700=""),"A final outcome must be selected and the exit date specified.",IF(OR(AND(AM700=Lists!$X$6,AN700="",AO700=""),AND(AM700=Lists!$X$6,AN700="")),"Further information on the participants circumstance to be added in this column.",IF(AN700=Lists!$Q$13,"Further information on the reason for exit must be added in this column.",IF(AND(AN700&lt;&gt;"",AO700=""),"Exit date must be entered in column AO",""))))</f>
        <v/>
      </c>
      <c r="AQ700" s="44"/>
      <c r="AR700" s="44"/>
      <c r="AS700" s="44"/>
      <c r="AT700" s="44"/>
      <c r="AU700" s="44"/>
      <c r="AV700" s="44"/>
      <c r="AW700" s="62"/>
      <c r="AX700" s="71" t="str">
        <f t="shared" si="43"/>
        <v/>
      </c>
      <c r="BA700" s="52"/>
    </row>
    <row r="701" spans="1:53" ht="31.05" customHeight="1" x14ac:dyDescent="0.3">
      <c r="A701" s="43">
        <f t="shared" si="44"/>
        <v>690</v>
      </c>
      <c r="B701" s="19"/>
      <c r="C701" s="19"/>
      <c r="D701" s="13"/>
      <c r="E701" s="13"/>
      <c r="F701" s="128"/>
      <c r="G701" s="44"/>
      <c r="H701" s="44"/>
      <c r="I701" s="44"/>
      <c r="J701" s="62"/>
      <c r="K701" s="44"/>
      <c r="L701" s="73"/>
      <c r="M701" s="45"/>
      <c r="N701" s="45"/>
      <c r="O701" s="45"/>
      <c r="P701" s="45"/>
      <c r="Q701" s="45"/>
      <c r="R701" s="44"/>
      <c r="S701" s="45"/>
      <c r="T701" s="46"/>
      <c r="U701" s="45"/>
      <c r="V701" s="44"/>
      <c r="W701" s="49"/>
      <c r="X701" s="44"/>
      <c r="Y701" s="45"/>
      <c r="Z701" s="44"/>
      <c r="AA701" s="49"/>
      <c r="AB701" s="46"/>
      <c r="AC701" s="49"/>
      <c r="AD701" s="44"/>
      <c r="AE701" s="46"/>
      <c r="AF701" s="46"/>
      <c r="AG701" s="44"/>
      <c r="AH701" s="14">
        <f t="shared" si="41"/>
        <v>0</v>
      </c>
      <c r="AI701" s="47"/>
      <c r="AJ701" s="48"/>
      <c r="AK701" s="47"/>
      <c r="AL701" s="66" t="str">
        <f t="shared" si="42"/>
        <v/>
      </c>
      <c r="AM701" s="44"/>
      <c r="AN701" s="44"/>
      <c r="AO701" s="62"/>
      <c r="AP701" s="44" t="str">
        <f>IF(AND(AM701=Lists!$X$5,AN701="",AO701=""),"A final outcome must be selected and the exit date specified.",IF(OR(AND(AM701=Lists!$X$6,AN701="",AO701=""),AND(AM701=Lists!$X$6,AN701="")),"Further information on the participants circumstance to be added in this column.",IF(AN701=Lists!$Q$13,"Further information on the reason for exit must be added in this column.",IF(AND(AN701&lt;&gt;"",AO701=""),"Exit date must be entered in column AO",""))))</f>
        <v/>
      </c>
      <c r="AQ701" s="44"/>
      <c r="AR701" s="44"/>
      <c r="AS701" s="44"/>
      <c r="AT701" s="44"/>
      <c r="AU701" s="44"/>
      <c r="AV701" s="44"/>
      <c r="AW701" s="62"/>
      <c r="AX701" s="71" t="str">
        <f t="shared" si="43"/>
        <v/>
      </c>
      <c r="BA701" s="52"/>
    </row>
    <row r="702" spans="1:53" ht="31.05" customHeight="1" x14ac:dyDescent="0.3">
      <c r="A702" s="43">
        <f t="shared" si="44"/>
        <v>691</v>
      </c>
      <c r="B702" s="19"/>
      <c r="C702" s="19"/>
      <c r="D702" s="13"/>
      <c r="E702" s="13"/>
      <c r="F702" s="128"/>
      <c r="G702" s="44"/>
      <c r="H702" s="44"/>
      <c r="I702" s="44"/>
      <c r="J702" s="62"/>
      <c r="K702" s="44"/>
      <c r="L702" s="73"/>
      <c r="M702" s="45"/>
      <c r="N702" s="45"/>
      <c r="O702" s="45"/>
      <c r="P702" s="45"/>
      <c r="Q702" s="45"/>
      <c r="R702" s="44"/>
      <c r="S702" s="45"/>
      <c r="T702" s="46"/>
      <c r="U702" s="45"/>
      <c r="V702" s="44"/>
      <c r="W702" s="49"/>
      <c r="X702" s="44"/>
      <c r="Y702" s="45"/>
      <c r="Z702" s="44"/>
      <c r="AA702" s="49"/>
      <c r="AB702" s="46"/>
      <c r="AC702" s="49"/>
      <c r="AD702" s="44"/>
      <c r="AE702" s="46"/>
      <c r="AF702" s="46"/>
      <c r="AG702" s="44"/>
      <c r="AH702" s="14">
        <f t="shared" si="41"/>
        <v>0</v>
      </c>
      <c r="AI702" s="47"/>
      <c r="AJ702" s="48"/>
      <c r="AK702" s="47"/>
      <c r="AL702" s="66" t="str">
        <f t="shared" si="42"/>
        <v/>
      </c>
      <c r="AM702" s="44"/>
      <c r="AN702" s="44"/>
      <c r="AO702" s="62"/>
      <c r="AP702" s="44" t="str">
        <f>IF(AND(AM702=Lists!$X$5,AN702="",AO702=""),"A final outcome must be selected and the exit date specified.",IF(OR(AND(AM702=Lists!$X$6,AN702="",AO702=""),AND(AM702=Lists!$X$6,AN702="")),"Further information on the participants circumstance to be added in this column.",IF(AN702=Lists!$Q$13,"Further information on the reason for exit must be added in this column.",IF(AND(AN702&lt;&gt;"",AO702=""),"Exit date must be entered in column AO",""))))</f>
        <v/>
      </c>
      <c r="AQ702" s="44"/>
      <c r="AR702" s="44"/>
      <c r="AS702" s="44"/>
      <c r="AT702" s="44"/>
      <c r="AU702" s="44"/>
      <c r="AV702" s="44"/>
      <c r="AW702" s="62"/>
      <c r="AX702" s="71" t="str">
        <f t="shared" si="43"/>
        <v/>
      </c>
      <c r="BA702" s="52"/>
    </row>
    <row r="703" spans="1:53" ht="31.05" customHeight="1" x14ac:dyDescent="0.3">
      <c r="A703" s="43">
        <f t="shared" si="44"/>
        <v>692</v>
      </c>
      <c r="B703" s="19"/>
      <c r="C703" s="19"/>
      <c r="D703" s="13"/>
      <c r="E703" s="13"/>
      <c r="F703" s="128"/>
      <c r="G703" s="44"/>
      <c r="H703" s="44"/>
      <c r="I703" s="44"/>
      <c r="J703" s="62"/>
      <c r="K703" s="44"/>
      <c r="L703" s="73"/>
      <c r="M703" s="45"/>
      <c r="N703" s="45"/>
      <c r="O703" s="45"/>
      <c r="P703" s="45"/>
      <c r="Q703" s="45"/>
      <c r="R703" s="44"/>
      <c r="S703" s="45"/>
      <c r="T703" s="46"/>
      <c r="U703" s="45"/>
      <c r="V703" s="44"/>
      <c r="W703" s="49"/>
      <c r="X703" s="44"/>
      <c r="Y703" s="45"/>
      <c r="Z703" s="44"/>
      <c r="AA703" s="49"/>
      <c r="AB703" s="46"/>
      <c r="AC703" s="49"/>
      <c r="AD703" s="44"/>
      <c r="AE703" s="46"/>
      <c r="AF703" s="46"/>
      <c r="AG703" s="44"/>
      <c r="AH703" s="14">
        <f t="shared" si="41"/>
        <v>0</v>
      </c>
      <c r="AI703" s="47"/>
      <c r="AJ703" s="48"/>
      <c r="AK703" s="47"/>
      <c r="AL703" s="66" t="str">
        <f t="shared" si="42"/>
        <v/>
      </c>
      <c r="AM703" s="44"/>
      <c r="AN703" s="44"/>
      <c r="AO703" s="62"/>
      <c r="AP703" s="44" t="str">
        <f>IF(AND(AM703=Lists!$X$5,AN703="",AO703=""),"A final outcome must be selected and the exit date specified.",IF(OR(AND(AM703=Lists!$X$6,AN703="",AO703=""),AND(AM703=Lists!$X$6,AN703="")),"Further information on the participants circumstance to be added in this column.",IF(AN703=Lists!$Q$13,"Further information on the reason for exit must be added in this column.",IF(AND(AN703&lt;&gt;"",AO703=""),"Exit date must be entered in column AO",""))))</f>
        <v/>
      </c>
      <c r="AQ703" s="44"/>
      <c r="AR703" s="44"/>
      <c r="AS703" s="44"/>
      <c r="AT703" s="44"/>
      <c r="AU703" s="44"/>
      <c r="AV703" s="44"/>
      <c r="AW703" s="62"/>
      <c r="AX703" s="71" t="str">
        <f t="shared" si="43"/>
        <v/>
      </c>
      <c r="BA703" s="52"/>
    </row>
    <row r="704" spans="1:53" ht="31.05" customHeight="1" x14ac:dyDescent="0.3">
      <c r="A704" s="43">
        <f t="shared" si="44"/>
        <v>693</v>
      </c>
      <c r="B704" s="19"/>
      <c r="C704" s="19"/>
      <c r="D704" s="13"/>
      <c r="E704" s="13"/>
      <c r="F704" s="128"/>
      <c r="G704" s="44"/>
      <c r="H704" s="44"/>
      <c r="I704" s="44"/>
      <c r="J704" s="62"/>
      <c r="K704" s="44"/>
      <c r="L704" s="73"/>
      <c r="M704" s="45"/>
      <c r="N704" s="45"/>
      <c r="O704" s="45"/>
      <c r="P704" s="45"/>
      <c r="Q704" s="45"/>
      <c r="R704" s="44"/>
      <c r="S704" s="45"/>
      <c r="T704" s="46"/>
      <c r="U704" s="45"/>
      <c r="V704" s="44"/>
      <c r="W704" s="49"/>
      <c r="X704" s="44"/>
      <c r="Y704" s="45"/>
      <c r="Z704" s="44"/>
      <c r="AA704" s="49"/>
      <c r="AB704" s="46"/>
      <c r="AC704" s="49"/>
      <c r="AD704" s="44"/>
      <c r="AE704" s="46"/>
      <c r="AF704" s="46"/>
      <c r="AG704" s="44"/>
      <c r="AH704" s="14">
        <f t="shared" si="41"/>
        <v>0</v>
      </c>
      <c r="AI704" s="47"/>
      <c r="AJ704" s="48"/>
      <c r="AK704" s="47"/>
      <c r="AL704" s="66" t="str">
        <f t="shared" si="42"/>
        <v/>
      </c>
      <c r="AM704" s="44"/>
      <c r="AN704" s="44"/>
      <c r="AO704" s="62"/>
      <c r="AP704" s="44" t="str">
        <f>IF(AND(AM704=Lists!$X$5,AN704="",AO704=""),"A final outcome must be selected and the exit date specified.",IF(OR(AND(AM704=Lists!$X$6,AN704="",AO704=""),AND(AM704=Lists!$X$6,AN704="")),"Further information on the participants circumstance to be added in this column.",IF(AN704=Lists!$Q$13,"Further information on the reason for exit must be added in this column.",IF(AND(AN704&lt;&gt;"",AO704=""),"Exit date must be entered in column AO",""))))</f>
        <v/>
      </c>
      <c r="AQ704" s="44"/>
      <c r="AR704" s="44"/>
      <c r="AS704" s="44"/>
      <c r="AT704" s="44"/>
      <c r="AU704" s="44"/>
      <c r="AV704" s="44"/>
      <c r="AW704" s="62"/>
      <c r="AX704" s="71" t="str">
        <f t="shared" si="43"/>
        <v/>
      </c>
      <c r="BA704" s="52"/>
    </row>
    <row r="705" spans="1:53" ht="31.05" customHeight="1" x14ac:dyDescent="0.3">
      <c r="A705" s="43">
        <f t="shared" si="44"/>
        <v>694</v>
      </c>
      <c r="B705" s="19"/>
      <c r="C705" s="19"/>
      <c r="D705" s="13"/>
      <c r="E705" s="13"/>
      <c r="F705" s="128"/>
      <c r="G705" s="44"/>
      <c r="H705" s="44"/>
      <c r="I705" s="44"/>
      <c r="J705" s="62"/>
      <c r="K705" s="44"/>
      <c r="L705" s="73"/>
      <c r="M705" s="45"/>
      <c r="N705" s="45"/>
      <c r="O705" s="45"/>
      <c r="P705" s="45"/>
      <c r="Q705" s="45"/>
      <c r="R705" s="44"/>
      <c r="S705" s="45"/>
      <c r="T705" s="46"/>
      <c r="U705" s="45"/>
      <c r="V705" s="44"/>
      <c r="W705" s="49"/>
      <c r="X705" s="44"/>
      <c r="Y705" s="45"/>
      <c r="Z705" s="44"/>
      <c r="AA705" s="49"/>
      <c r="AB705" s="46"/>
      <c r="AC705" s="49"/>
      <c r="AD705" s="44"/>
      <c r="AE705" s="46"/>
      <c r="AF705" s="46"/>
      <c r="AG705" s="44"/>
      <c r="AH705" s="14">
        <f t="shared" si="41"/>
        <v>0</v>
      </c>
      <c r="AI705" s="47"/>
      <c r="AJ705" s="48"/>
      <c r="AK705" s="47"/>
      <c r="AL705" s="66" t="str">
        <f t="shared" si="42"/>
        <v/>
      </c>
      <c r="AM705" s="44"/>
      <c r="AN705" s="44"/>
      <c r="AO705" s="62"/>
      <c r="AP705" s="44" t="str">
        <f>IF(AND(AM705=Lists!$X$5,AN705="",AO705=""),"A final outcome must be selected and the exit date specified.",IF(OR(AND(AM705=Lists!$X$6,AN705="",AO705=""),AND(AM705=Lists!$X$6,AN705="")),"Further information on the participants circumstance to be added in this column.",IF(AN705=Lists!$Q$13,"Further information on the reason for exit must be added in this column.",IF(AND(AN705&lt;&gt;"",AO705=""),"Exit date must be entered in column AO",""))))</f>
        <v/>
      </c>
      <c r="AQ705" s="44"/>
      <c r="AR705" s="44"/>
      <c r="AS705" s="44"/>
      <c r="AT705" s="44"/>
      <c r="AU705" s="44"/>
      <c r="AV705" s="44"/>
      <c r="AW705" s="62"/>
      <c r="AX705" s="71" t="str">
        <f t="shared" si="43"/>
        <v/>
      </c>
      <c r="BA705" s="52"/>
    </row>
    <row r="706" spans="1:53" ht="31.05" customHeight="1" x14ac:dyDescent="0.3">
      <c r="A706" s="43">
        <f t="shared" si="44"/>
        <v>695</v>
      </c>
      <c r="B706" s="19"/>
      <c r="C706" s="19"/>
      <c r="D706" s="13"/>
      <c r="E706" s="13"/>
      <c r="F706" s="128"/>
      <c r="G706" s="44"/>
      <c r="H706" s="44"/>
      <c r="I706" s="44"/>
      <c r="J706" s="62"/>
      <c r="K706" s="44"/>
      <c r="L706" s="73"/>
      <c r="M706" s="45"/>
      <c r="N706" s="45"/>
      <c r="O706" s="45"/>
      <c r="P706" s="45"/>
      <c r="Q706" s="45"/>
      <c r="R706" s="44"/>
      <c r="S706" s="45"/>
      <c r="T706" s="46"/>
      <c r="U706" s="45"/>
      <c r="V706" s="44"/>
      <c r="W706" s="49"/>
      <c r="X706" s="44"/>
      <c r="Y706" s="45"/>
      <c r="Z706" s="44"/>
      <c r="AA706" s="49"/>
      <c r="AB706" s="46"/>
      <c r="AC706" s="49"/>
      <c r="AD706" s="44"/>
      <c r="AE706" s="46"/>
      <c r="AF706" s="46"/>
      <c r="AG706" s="44"/>
      <c r="AH706" s="14">
        <f t="shared" si="41"/>
        <v>0</v>
      </c>
      <c r="AI706" s="47"/>
      <c r="AJ706" s="48"/>
      <c r="AK706" s="47"/>
      <c r="AL706" s="66" t="str">
        <f t="shared" si="42"/>
        <v/>
      </c>
      <c r="AM706" s="44"/>
      <c r="AN706" s="44"/>
      <c r="AO706" s="62"/>
      <c r="AP706" s="44" t="str">
        <f>IF(AND(AM706=Lists!$X$5,AN706="",AO706=""),"A final outcome must be selected and the exit date specified.",IF(OR(AND(AM706=Lists!$X$6,AN706="",AO706=""),AND(AM706=Lists!$X$6,AN706="")),"Further information on the participants circumstance to be added in this column.",IF(AN706=Lists!$Q$13,"Further information on the reason for exit must be added in this column.",IF(AND(AN706&lt;&gt;"",AO706=""),"Exit date must be entered in column AO",""))))</f>
        <v/>
      </c>
      <c r="AQ706" s="44"/>
      <c r="AR706" s="44"/>
      <c r="AS706" s="44"/>
      <c r="AT706" s="44"/>
      <c r="AU706" s="44"/>
      <c r="AV706" s="44"/>
      <c r="AW706" s="62"/>
      <c r="AX706" s="71" t="str">
        <f t="shared" si="43"/>
        <v/>
      </c>
      <c r="BA706" s="52"/>
    </row>
    <row r="707" spans="1:53" ht="31.05" customHeight="1" x14ac:dyDescent="0.3">
      <c r="A707" s="43">
        <f t="shared" si="44"/>
        <v>696</v>
      </c>
      <c r="B707" s="19"/>
      <c r="C707" s="19"/>
      <c r="D707" s="13"/>
      <c r="E707" s="13"/>
      <c r="F707" s="128"/>
      <c r="G707" s="44"/>
      <c r="H707" s="44"/>
      <c r="I707" s="44"/>
      <c r="J707" s="62"/>
      <c r="K707" s="44"/>
      <c r="L707" s="73"/>
      <c r="M707" s="45"/>
      <c r="N707" s="45"/>
      <c r="O707" s="45"/>
      <c r="P707" s="45"/>
      <c r="Q707" s="45"/>
      <c r="R707" s="44"/>
      <c r="S707" s="45"/>
      <c r="T707" s="46"/>
      <c r="U707" s="45"/>
      <c r="V707" s="44"/>
      <c r="W707" s="49"/>
      <c r="X707" s="44"/>
      <c r="Y707" s="45"/>
      <c r="Z707" s="44"/>
      <c r="AA707" s="49"/>
      <c r="AB707" s="46"/>
      <c r="AC707" s="49"/>
      <c r="AD707" s="44"/>
      <c r="AE707" s="46"/>
      <c r="AF707" s="46"/>
      <c r="AG707" s="44"/>
      <c r="AH707" s="14">
        <f t="shared" si="41"/>
        <v>0</v>
      </c>
      <c r="AI707" s="47"/>
      <c r="AJ707" s="48"/>
      <c r="AK707" s="47"/>
      <c r="AL707" s="66" t="str">
        <f t="shared" si="42"/>
        <v/>
      </c>
      <c r="AM707" s="44"/>
      <c r="AN707" s="44"/>
      <c r="AO707" s="62"/>
      <c r="AP707" s="44" t="str">
        <f>IF(AND(AM707=Lists!$X$5,AN707="",AO707=""),"A final outcome must be selected and the exit date specified.",IF(OR(AND(AM707=Lists!$X$6,AN707="",AO707=""),AND(AM707=Lists!$X$6,AN707="")),"Further information on the participants circumstance to be added in this column.",IF(AN707=Lists!$Q$13,"Further information on the reason for exit must be added in this column.",IF(AND(AN707&lt;&gt;"",AO707=""),"Exit date must be entered in column AO",""))))</f>
        <v/>
      </c>
      <c r="AQ707" s="44"/>
      <c r="AR707" s="44"/>
      <c r="AS707" s="44"/>
      <c r="AT707" s="44"/>
      <c r="AU707" s="44"/>
      <c r="AV707" s="44"/>
      <c r="AW707" s="62"/>
      <c r="AX707" s="71" t="str">
        <f t="shared" si="43"/>
        <v/>
      </c>
      <c r="BA707" s="52"/>
    </row>
    <row r="708" spans="1:53" ht="31.05" customHeight="1" x14ac:dyDescent="0.3">
      <c r="A708" s="43">
        <f t="shared" si="44"/>
        <v>697</v>
      </c>
      <c r="B708" s="19"/>
      <c r="C708" s="19"/>
      <c r="D708" s="13"/>
      <c r="E708" s="13"/>
      <c r="F708" s="128"/>
      <c r="G708" s="44"/>
      <c r="H708" s="44"/>
      <c r="I708" s="44"/>
      <c r="J708" s="62"/>
      <c r="K708" s="44"/>
      <c r="L708" s="73"/>
      <c r="M708" s="45"/>
      <c r="N708" s="45"/>
      <c r="O708" s="45"/>
      <c r="P708" s="45"/>
      <c r="Q708" s="45"/>
      <c r="R708" s="44"/>
      <c r="S708" s="45"/>
      <c r="T708" s="46"/>
      <c r="U708" s="45"/>
      <c r="V708" s="44"/>
      <c r="W708" s="49"/>
      <c r="X708" s="44"/>
      <c r="Y708" s="45"/>
      <c r="Z708" s="44"/>
      <c r="AA708" s="49"/>
      <c r="AB708" s="46"/>
      <c r="AC708" s="49"/>
      <c r="AD708" s="44"/>
      <c r="AE708" s="46"/>
      <c r="AF708" s="46"/>
      <c r="AG708" s="44"/>
      <c r="AH708" s="14">
        <f t="shared" si="41"/>
        <v>0</v>
      </c>
      <c r="AI708" s="47"/>
      <c r="AJ708" s="48"/>
      <c r="AK708" s="47"/>
      <c r="AL708" s="66" t="str">
        <f t="shared" si="42"/>
        <v/>
      </c>
      <c r="AM708" s="44"/>
      <c r="AN708" s="44"/>
      <c r="AO708" s="62"/>
      <c r="AP708" s="44" t="str">
        <f>IF(AND(AM708=Lists!$X$5,AN708="",AO708=""),"A final outcome must be selected and the exit date specified.",IF(OR(AND(AM708=Lists!$X$6,AN708="",AO708=""),AND(AM708=Lists!$X$6,AN708="")),"Further information on the participants circumstance to be added in this column.",IF(AN708=Lists!$Q$13,"Further information on the reason for exit must be added in this column.",IF(AND(AN708&lt;&gt;"",AO708=""),"Exit date must be entered in column AO",""))))</f>
        <v/>
      </c>
      <c r="AQ708" s="44"/>
      <c r="AR708" s="44"/>
      <c r="AS708" s="44"/>
      <c r="AT708" s="44"/>
      <c r="AU708" s="44"/>
      <c r="AV708" s="44"/>
      <c r="AW708" s="62"/>
      <c r="AX708" s="71" t="str">
        <f t="shared" si="43"/>
        <v/>
      </c>
      <c r="BA708" s="52"/>
    </row>
    <row r="709" spans="1:53" ht="31.05" customHeight="1" x14ac:dyDescent="0.3">
      <c r="A709" s="43">
        <f t="shared" si="44"/>
        <v>698</v>
      </c>
      <c r="B709" s="19"/>
      <c r="C709" s="19"/>
      <c r="D709" s="13"/>
      <c r="E709" s="13"/>
      <c r="F709" s="128"/>
      <c r="G709" s="44"/>
      <c r="H709" s="44"/>
      <c r="I709" s="44"/>
      <c r="J709" s="62"/>
      <c r="K709" s="44"/>
      <c r="L709" s="73"/>
      <c r="M709" s="45"/>
      <c r="N709" s="45"/>
      <c r="O709" s="45"/>
      <c r="P709" s="45"/>
      <c r="Q709" s="45"/>
      <c r="R709" s="44"/>
      <c r="S709" s="45"/>
      <c r="T709" s="46"/>
      <c r="U709" s="45"/>
      <c r="V709" s="44"/>
      <c r="W709" s="49"/>
      <c r="X709" s="44"/>
      <c r="Y709" s="45"/>
      <c r="Z709" s="44"/>
      <c r="AA709" s="49"/>
      <c r="AB709" s="46"/>
      <c r="AC709" s="49"/>
      <c r="AD709" s="44"/>
      <c r="AE709" s="46"/>
      <c r="AF709" s="46"/>
      <c r="AG709" s="44"/>
      <c r="AH709" s="14">
        <f t="shared" si="41"/>
        <v>0</v>
      </c>
      <c r="AI709" s="47"/>
      <c r="AJ709" s="48"/>
      <c r="AK709" s="47"/>
      <c r="AL709" s="66" t="str">
        <f t="shared" si="42"/>
        <v/>
      </c>
      <c r="AM709" s="44"/>
      <c r="AN709" s="44"/>
      <c r="AO709" s="62"/>
      <c r="AP709" s="44" t="str">
        <f>IF(AND(AM709=Lists!$X$5,AN709="",AO709=""),"A final outcome must be selected and the exit date specified.",IF(OR(AND(AM709=Lists!$X$6,AN709="",AO709=""),AND(AM709=Lists!$X$6,AN709="")),"Further information on the participants circumstance to be added in this column.",IF(AN709=Lists!$Q$13,"Further information on the reason for exit must be added in this column.",IF(AND(AN709&lt;&gt;"",AO709=""),"Exit date must be entered in column AO",""))))</f>
        <v/>
      </c>
      <c r="AQ709" s="44"/>
      <c r="AR709" s="44"/>
      <c r="AS709" s="44"/>
      <c r="AT709" s="44"/>
      <c r="AU709" s="44"/>
      <c r="AV709" s="44"/>
      <c r="AW709" s="62"/>
      <c r="AX709" s="71" t="str">
        <f t="shared" si="43"/>
        <v/>
      </c>
      <c r="BA709" s="52"/>
    </row>
    <row r="710" spans="1:53" ht="31.05" customHeight="1" x14ac:dyDescent="0.3">
      <c r="A710" s="43">
        <f t="shared" si="44"/>
        <v>699</v>
      </c>
      <c r="B710" s="19"/>
      <c r="C710" s="19"/>
      <c r="D710" s="13"/>
      <c r="E710" s="13"/>
      <c r="F710" s="128"/>
      <c r="G710" s="44"/>
      <c r="H710" s="44"/>
      <c r="I710" s="44"/>
      <c r="J710" s="62"/>
      <c r="K710" s="44"/>
      <c r="L710" s="73"/>
      <c r="M710" s="45"/>
      <c r="N710" s="45"/>
      <c r="O710" s="45"/>
      <c r="P710" s="45"/>
      <c r="Q710" s="45"/>
      <c r="R710" s="44"/>
      <c r="S710" s="45"/>
      <c r="T710" s="46"/>
      <c r="U710" s="45"/>
      <c r="V710" s="44"/>
      <c r="W710" s="49"/>
      <c r="X710" s="44"/>
      <c r="Y710" s="45"/>
      <c r="Z710" s="44"/>
      <c r="AA710" s="49"/>
      <c r="AB710" s="46"/>
      <c r="AC710" s="49"/>
      <c r="AD710" s="44"/>
      <c r="AE710" s="46"/>
      <c r="AF710" s="46"/>
      <c r="AG710" s="44"/>
      <c r="AH710" s="14">
        <f t="shared" si="41"/>
        <v>0</v>
      </c>
      <c r="AI710" s="47"/>
      <c r="AJ710" s="48"/>
      <c r="AK710" s="47"/>
      <c r="AL710" s="66" t="str">
        <f t="shared" si="42"/>
        <v/>
      </c>
      <c r="AM710" s="44"/>
      <c r="AN710" s="44"/>
      <c r="AO710" s="62"/>
      <c r="AP710" s="44" t="str">
        <f>IF(AND(AM710=Lists!$X$5,AN710="",AO710=""),"A final outcome must be selected and the exit date specified.",IF(OR(AND(AM710=Lists!$X$6,AN710="",AO710=""),AND(AM710=Lists!$X$6,AN710="")),"Further information on the participants circumstance to be added in this column.",IF(AN710=Lists!$Q$13,"Further information on the reason for exit must be added in this column.",IF(AND(AN710&lt;&gt;"",AO710=""),"Exit date must be entered in column AO",""))))</f>
        <v/>
      </c>
      <c r="AQ710" s="44"/>
      <c r="AR710" s="44"/>
      <c r="AS710" s="44"/>
      <c r="AT710" s="44"/>
      <c r="AU710" s="44"/>
      <c r="AV710" s="44"/>
      <c r="AW710" s="62"/>
      <c r="AX710" s="71" t="str">
        <f t="shared" si="43"/>
        <v/>
      </c>
      <c r="BA710" s="52"/>
    </row>
    <row r="711" spans="1:53" ht="31.05" customHeight="1" x14ac:dyDescent="0.3">
      <c r="A711" s="43">
        <f t="shared" si="44"/>
        <v>700</v>
      </c>
      <c r="B711" s="19"/>
      <c r="C711" s="19"/>
      <c r="D711" s="13"/>
      <c r="E711" s="13"/>
      <c r="F711" s="128"/>
      <c r="G711" s="44"/>
      <c r="H711" s="44"/>
      <c r="I711" s="44"/>
      <c r="J711" s="62"/>
      <c r="K711" s="44"/>
      <c r="L711" s="73"/>
      <c r="M711" s="45"/>
      <c r="N711" s="45"/>
      <c r="O711" s="45"/>
      <c r="P711" s="45"/>
      <c r="Q711" s="45"/>
      <c r="R711" s="44"/>
      <c r="S711" s="45"/>
      <c r="T711" s="46"/>
      <c r="U711" s="45"/>
      <c r="V711" s="44"/>
      <c r="W711" s="49"/>
      <c r="X711" s="44"/>
      <c r="Y711" s="45"/>
      <c r="Z711" s="44"/>
      <c r="AA711" s="49"/>
      <c r="AB711" s="46"/>
      <c r="AC711" s="49"/>
      <c r="AD711" s="44"/>
      <c r="AE711" s="46"/>
      <c r="AF711" s="46"/>
      <c r="AG711" s="44"/>
      <c r="AH711" s="14">
        <f t="shared" si="41"/>
        <v>0</v>
      </c>
      <c r="AI711" s="47"/>
      <c r="AJ711" s="48"/>
      <c r="AK711" s="47"/>
      <c r="AL711" s="66" t="str">
        <f t="shared" si="42"/>
        <v/>
      </c>
      <c r="AM711" s="44"/>
      <c r="AN711" s="44"/>
      <c r="AO711" s="62"/>
      <c r="AP711" s="44" t="str">
        <f>IF(AND(AM711=Lists!$X$5,AN711="",AO711=""),"A final outcome must be selected and the exit date specified.",IF(OR(AND(AM711=Lists!$X$6,AN711="",AO711=""),AND(AM711=Lists!$X$6,AN711="")),"Further information on the participants circumstance to be added in this column.",IF(AN711=Lists!$Q$13,"Further information on the reason for exit must be added in this column.",IF(AND(AN711&lt;&gt;"",AO711=""),"Exit date must be entered in column AO",""))))</f>
        <v/>
      </c>
      <c r="AQ711" s="44"/>
      <c r="AR711" s="44"/>
      <c r="AS711" s="44"/>
      <c r="AT711" s="44"/>
      <c r="AU711" s="44"/>
      <c r="AV711" s="44"/>
      <c r="AW711" s="62"/>
      <c r="AX711" s="71" t="str">
        <f t="shared" si="43"/>
        <v/>
      </c>
      <c r="BA711" s="52"/>
    </row>
    <row r="712" spans="1:53" ht="31.05" customHeight="1" x14ac:dyDescent="0.3">
      <c r="A712" s="43">
        <f t="shared" si="44"/>
        <v>701</v>
      </c>
      <c r="B712" s="19"/>
      <c r="C712" s="19"/>
      <c r="D712" s="13"/>
      <c r="E712" s="13"/>
      <c r="F712" s="128"/>
      <c r="G712" s="44"/>
      <c r="H712" s="44"/>
      <c r="I712" s="44"/>
      <c r="J712" s="62"/>
      <c r="K712" s="44"/>
      <c r="L712" s="73"/>
      <c r="M712" s="45"/>
      <c r="N712" s="45"/>
      <c r="O712" s="45"/>
      <c r="P712" s="45"/>
      <c r="Q712" s="45"/>
      <c r="R712" s="44"/>
      <c r="S712" s="45"/>
      <c r="T712" s="46"/>
      <c r="U712" s="45"/>
      <c r="V712" s="44"/>
      <c r="W712" s="49"/>
      <c r="X712" s="44"/>
      <c r="Y712" s="45"/>
      <c r="Z712" s="44"/>
      <c r="AA712" s="49"/>
      <c r="AB712" s="46"/>
      <c r="AC712" s="49"/>
      <c r="AD712" s="44"/>
      <c r="AE712" s="46"/>
      <c r="AF712" s="46"/>
      <c r="AG712" s="44"/>
      <c r="AH712" s="14">
        <f t="shared" si="41"/>
        <v>0</v>
      </c>
      <c r="AI712" s="47"/>
      <c r="AJ712" s="48"/>
      <c r="AK712" s="47"/>
      <c r="AL712" s="66" t="str">
        <f t="shared" si="42"/>
        <v/>
      </c>
      <c r="AM712" s="44"/>
      <c r="AN712" s="44"/>
      <c r="AO712" s="62"/>
      <c r="AP712" s="44" t="str">
        <f>IF(AND(AM712=Lists!$X$5,AN712="",AO712=""),"A final outcome must be selected and the exit date specified.",IF(OR(AND(AM712=Lists!$X$6,AN712="",AO712=""),AND(AM712=Lists!$X$6,AN712="")),"Further information on the participants circumstance to be added in this column.",IF(AN712=Lists!$Q$13,"Further information on the reason for exit must be added in this column.",IF(AND(AN712&lt;&gt;"",AO712=""),"Exit date must be entered in column AO",""))))</f>
        <v/>
      </c>
      <c r="AQ712" s="44"/>
      <c r="AR712" s="44"/>
      <c r="AS712" s="44"/>
      <c r="AT712" s="44"/>
      <c r="AU712" s="44"/>
      <c r="AV712" s="44"/>
      <c r="AW712" s="62"/>
      <c r="AX712" s="71" t="str">
        <f t="shared" si="43"/>
        <v/>
      </c>
      <c r="BA712" s="52"/>
    </row>
    <row r="713" spans="1:53" ht="31.05" customHeight="1" x14ac:dyDescent="0.3">
      <c r="A713" s="43">
        <f t="shared" si="44"/>
        <v>702</v>
      </c>
      <c r="B713" s="19"/>
      <c r="C713" s="19"/>
      <c r="D713" s="13"/>
      <c r="E713" s="13"/>
      <c r="F713" s="128"/>
      <c r="G713" s="44"/>
      <c r="H713" s="44"/>
      <c r="I713" s="44"/>
      <c r="J713" s="62"/>
      <c r="K713" s="44"/>
      <c r="L713" s="73"/>
      <c r="M713" s="45"/>
      <c r="N713" s="45"/>
      <c r="O713" s="45"/>
      <c r="P713" s="45"/>
      <c r="Q713" s="45"/>
      <c r="R713" s="44"/>
      <c r="S713" s="45"/>
      <c r="T713" s="46"/>
      <c r="U713" s="45"/>
      <c r="V713" s="44"/>
      <c r="W713" s="49"/>
      <c r="X713" s="44"/>
      <c r="Y713" s="45"/>
      <c r="Z713" s="44"/>
      <c r="AA713" s="49"/>
      <c r="AB713" s="46"/>
      <c r="AC713" s="49"/>
      <c r="AD713" s="44"/>
      <c r="AE713" s="46"/>
      <c r="AF713" s="46"/>
      <c r="AG713" s="44"/>
      <c r="AH713" s="14">
        <f t="shared" si="41"/>
        <v>0</v>
      </c>
      <c r="AI713" s="47"/>
      <c r="AJ713" s="48"/>
      <c r="AK713" s="47"/>
      <c r="AL713" s="66" t="str">
        <f t="shared" si="42"/>
        <v/>
      </c>
      <c r="AM713" s="44"/>
      <c r="AN713" s="44"/>
      <c r="AO713" s="62"/>
      <c r="AP713" s="44" t="str">
        <f>IF(AND(AM713=Lists!$X$5,AN713="",AO713=""),"A final outcome must be selected and the exit date specified.",IF(OR(AND(AM713=Lists!$X$6,AN713="",AO713=""),AND(AM713=Lists!$X$6,AN713="")),"Further information on the participants circumstance to be added in this column.",IF(AN713=Lists!$Q$13,"Further information on the reason for exit must be added in this column.",IF(AND(AN713&lt;&gt;"",AO713=""),"Exit date must be entered in column AO",""))))</f>
        <v/>
      </c>
      <c r="AQ713" s="44"/>
      <c r="AR713" s="44"/>
      <c r="AS713" s="44"/>
      <c r="AT713" s="44"/>
      <c r="AU713" s="44"/>
      <c r="AV713" s="44"/>
      <c r="AW713" s="62"/>
      <c r="AX713" s="71" t="str">
        <f t="shared" si="43"/>
        <v/>
      </c>
      <c r="BA713" s="52"/>
    </row>
    <row r="714" spans="1:53" ht="31.05" customHeight="1" x14ac:dyDescent="0.3">
      <c r="A714" s="43">
        <f t="shared" si="44"/>
        <v>703</v>
      </c>
      <c r="B714" s="19"/>
      <c r="C714" s="19"/>
      <c r="D714" s="13"/>
      <c r="E714" s="13"/>
      <c r="F714" s="128"/>
      <c r="G714" s="44"/>
      <c r="H714" s="44"/>
      <c r="I714" s="44"/>
      <c r="J714" s="62"/>
      <c r="K714" s="44"/>
      <c r="L714" s="73"/>
      <c r="M714" s="45"/>
      <c r="N714" s="45"/>
      <c r="O714" s="45"/>
      <c r="P714" s="45"/>
      <c r="Q714" s="45"/>
      <c r="R714" s="44"/>
      <c r="S714" s="45"/>
      <c r="T714" s="46"/>
      <c r="U714" s="45"/>
      <c r="V714" s="44"/>
      <c r="W714" s="49"/>
      <c r="X714" s="44"/>
      <c r="Y714" s="45"/>
      <c r="Z714" s="44"/>
      <c r="AA714" s="49"/>
      <c r="AB714" s="46"/>
      <c r="AC714" s="49"/>
      <c r="AD714" s="44"/>
      <c r="AE714" s="46"/>
      <c r="AF714" s="46"/>
      <c r="AG714" s="44"/>
      <c r="AH714" s="14">
        <f t="shared" si="41"/>
        <v>0</v>
      </c>
      <c r="AI714" s="47"/>
      <c r="AJ714" s="48"/>
      <c r="AK714" s="47"/>
      <c r="AL714" s="66" t="str">
        <f t="shared" si="42"/>
        <v/>
      </c>
      <c r="AM714" s="44"/>
      <c r="AN714" s="44"/>
      <c r="AO714" s="62"/>
      <c r="AP714" s="44" t="str">
        <f>IF(AND(AM714=Lists!$X$5,AN714="",AO714=""),"A final outcome must be selected and the exit date specified.",IF(OR(AND(AM714=Lists!$X$6,AN714="",AO714=""),AND(AM714=Lists!$X$6,AN714="")),"Further information on the participants circumstance to be added in this column.",IF(AN714=Lists!$Q$13,"Further information on the reason for exit must be added in this column.",IF(AND(AN714&lt;&gt;"",AO714=""),"Exit date must be entered in column AO",""))))</f>
        <v/>
      </c>
      <c r="AQ714" s="44"/>
      <c r="AR714" s="44"/>
      <c r="AS714" s="44"/>
      <c r="AT714" s="44"/>
      <c r="AU714" s="44"/>
      <c r="AV714" s="44"/>
      <c r="AW714" s="62"/>
      <c r="AX714" s="71" t="str">
        <f t="shared" si="43"/>
        <v/>
      </c>
      <c r="BA714" s="52"/>
    </row>
    <row r="715" spans="1:53" ht="31.05" customHeight="1" x14ac:dyDescent="0.3">
      <c r="A715" s="43">
        <f t="shared" si="44"/>
        <v>704</v>
      </c>
      <c r="B715" s="19"/>
      <c r="C715" s="19"/>
      <c r="D715" s="13"/>
      <c r="E715" s="13"/>
      <c r="F715" s="128"/>
      <c r="G715" s="44"/>
      <c r="H715" s="44"/>
      <c r="I715" s="44"/>
      <c r="J715" s="62"/>
      <c r="K715" s="44"/>
      <c r="L715" s="73"/>
      <c r="M715" s="45"/>
      <c r="N715" s="45"/>
      <c r="O715" s="45"/>
      <c r="P715" s="45"/>
      <c r="Q715" s="45"/>
      <c r="R715" s="44"/>
      <c r="S715" s="45"/>
      <c r="T715" s="46"/>
      <c r="U715" s="45"/>
      <c r="V715" s="44"/>
      <c r="W715" s="49"/>
      <c r="X715" s="44"/>
      <c r="Y715" s="45"/>
      <c r="Z715" s="44"/>
      <c r="AA715" s="49"/>
      <c r="AB715" s="46"/>
      <c r="AC715" s="49"/>
      <c r="AD715" s="44"/>
      <c r="AE715" s="46"/>
      <c r="AF715" s="46"/>
      <c r="AG715" s="44"/>
      <c r="AH715" s="14">
        <f t="shared" si="41"/>
        <v>0</v>
      </c>
      <c r="AI715" s="47"/>
      <c r="AJ715" s="48"/>
      <c r="AK715" s="47"/>
      <c r="AL715" s="66" t="str">
        <f t="shared" si="42"/>
        <v/>
      </c>
      <c r="AM715" s="44"/>
      <c r="AN715" s="44"/>
      <c r="AO715" s="62"/>
      <c r="AP715" s="44" t="str">
        <f>IF(AND(AM715=Lists!$X$5,AN715="",AO715=""),"A final outcome must be selected and the exit date specified.",IF(OR(AND(AM715=Lists!$X$6,AN715="",AO715=""),AND(AM715=Lists!$X$6,AN715="")),"Further information on the participants circumstance to be added in this column.",IF(AN715=Lists!$Q$13,"Further information on the reason for exit must be added in this column.",IF(AND(AN715&lt;&gt;"",AO715=""),"Exit date must be entered in column AO",""))))</f>
        <v/>
      </c>
      <c r="AQ715" s="44"/>
      <c r="AR715" s="44"/>
      <c r="AS715" s="44"/>
      <c r="AT715" s="44"/>
      <c r="AU715" s="44"/>
      <c r="AV715" s="44"/>
      <c r="AW715" s="62"/>
      <c r="AX715" s="71" t="str">
        <f t="shared" si="43"/>
        <v/>
      </c>
      <c r="BA715" s="52"/>
    </row>
    <row r="716" spans="1:53" ht="31.05" customHeight="1" x14ac:dyDescent="0.3">
      <c r="A716" s="43">
        <f t="shared" si="44"/>
        <v>705</v>
      </c>
      <c r="B716" s="19"/>
      <c r="C716" s="19"/>
      <c r="D716" s="13"/>
      <c r="E716" s="13"/>
      <c r="F716" s="128"/>
      <c r="G716" s="44"/>
      <c r="H716" s="44"/>
      <c r="I716" s="44"/>
      <c r="J716" s="62"/>
      <c r="K716" s="44"/>
      <c r="L716" s="73"/>
      <c r="M716" s="45"/>
      <c r="N716" s="45"/>
      <c r="O716" s="45"/>
      <c r="P716" s="45"/>
      <c r="Q716" s="45"/>
      <c r="R716" s="44"/>
      <c r="S716" s="45"/>
      <c r="T716" s="46"/>
      <c r="U716" s="45"/>
      <c r="V716" s="44"/>
      <c r="W716" s="49"/>
      <c r="X716" s="44"/>
      <c r="Y716" s="45"/>
      <c r="Z716" s="44"/>
      <c r="AA716" s="49"/>
      <c r="AB716" s="46"/>
      <c r="AC716" s="49"/>
      <c r="AD716" s="44"/>
      <c r="AE716" s="46"/>
      <c r="AF716" s="46"/>
      <c r="AG716" s="44"/>
      <c r="AH716" s="14">
        <f t="shared" ref="AH716:AH779" si="45">M716+N716+O716+P716+U716+W716+Y716+AA716+AC716+AF716+S716+Q716</f>
        <v>0</v>
      </c>
      <c r="AI716" s="47"/>
      <c r="AJ716" s="48"/>
      <c r="AK716" s="47"/>
      <c r="AL716" s="66" t="str">
        <f t="shared" ref="AL716:AL779" si="46">IF(SUM($AI716:$AK716)=0%,"",IF(SUM($AI716:$AK716)=100%, SUM($AI716:$AK716), "Sum of percentages must equal 100%"))</f>
        <v/>
      </c>
      <c r="AM716" s="44"/>
      <c r="AN716" s="44"/>
      <c r="AO716" s="62"/>
      <c r="AP716" s="44" t="str">
        <f>IF(AND(AM716=Lists!$X$5,AN716="",AO716=""),"A final outcome must be selected and the exit date specified.",IF(OR(AND(AM716=Lists!$X$6,AN716="",AO716=""),AND(AM716=Lists!$X$6,AN716="")),"Further information on the participants circumstance to be added in this column.",IF(AN716=Lists!$Q$13,"Further information on the reason for exit must be added in this column.",IF(AND(AN716&lt;&gt;"",AO716=""),"Exit date must be entered in column AO",""))))</f>
        <v/>
      </c>
      <c r="AQ716" s="44"/>
      <c r="AR716" s="44"/>
      <c r="AS716" s="44"/>
      <c r="AT716" s="44"/>
      <c r="AU716" s="44"/>
      <c r="AV716" s="44"/>
      <c r="AW716" s="62"/>
      <c r="AX716" s="71" t="str">
        <f t="shared" ref="AX716:AX779" si="47">IF(AND($AW716&lt;&gt;"",$AW716&lt;$J716),"Describe how service has assisted ongoing employment.", "")</f>
        <v/>
      </c>
      <c r="BA716" s="52"/>
    </row>
    <row r="717" spans="1:53" ht="31.05" customHeight="1" x14ac:dyDescent="0.3">
      <c r="A717" s="43">
        <f t="shared" si="44"/>
        <v>706</v>
      </c>
      <c r="B717" s="19"/>
      <c r="C717" s="19"/>
      <c r="D717" s="13"/>
      <c r="E717" s="13"/>
      <c r="F717" s="128"/>
      <c r="G717" s="44"/>
      <c r="H717" s="44"/>
      <c r="I717" s="44"/>
      <c r="J717" s="62"/>
      <c r="K717" s="44"/>
      <c r="L717" s="73"/>
      <c r="M717" s="45"/>
      <c r="N717" s="45"/>
      <c r="O717" s="45"/>
      <c r="P717" s="45"/>
      <c r="Q717" s="45"/>
      <c r="R717" s="44"/>
      <c r="S717" s="45"/>
      <c r="T717" s="46"/>
      <c r="U717" s="45"/>
      <c r="V717" s="44"/>
      <c r="W717" s="49"/>
      <c r="X717" s="44"/>
      <c r="Y717" s="45"/>
      <c r="Z717" s="44"/>
      <c r="AA717" s="49"/>
      <c r="AB717" s="46"/>
      <c r="AC717" s="49"/>
      <c r="AD717" s="44"/>
      <c r="AE717" s="46"/>
      <c r="AF717" s="46"/>
      <c r="AG717" s="44"/>
      <c r="AH717" s="14">
        <f t="shared" si="45"/>
        <v>0</v>
      </c>
      <c r="AI717" s="47"/>
      <c r="AJ717" s="48"/>
      <c r="AK717" s="47"/>
      <c r="AL717" s="66" t="str">
        <f t="shared" si="46"/>
        <v/>
      </c>
      <c r="AM717" s="44"/>
      <c r="AN717" s="44"/>
      <c r="AO717" s="62"/>
      <c r="AP717" s="44" t="str">
        <f>IF(AND(AM717=Lists!$X$5,AN717="",AO717=""),"A final outcome must be selected and the exit date specified.",IF(OR(AND(AM717=Lists!$X$6,AN717="",AO717=""),AND(AM717=Lists!$X$6,AN717="")),"Further information on the participants circumstance to be added in this column.",IF(AN717=Lists!$Q$13,"Further information on the reason for exit must be added in this column.",IF(AND(AN717&lt;&gt;"",AO717=""),"Exit date must be entered in column AO",""))))</f>
        <v/>
      </c>
      <c r="AQ717" s="44"/>
      <c r="AR717" s="44"/>
      <c r="AS717" s="44"/>
      <c r="AT717" s="44"/>
      <c r="AU717" s="44"/>
      <c r="AV717" s="44"/>
      <c r="AW717" s="62"/>
      <c r="AX717" s="71" t="str">
        <f t="shared" si="47"/>
        <v/>
      </c>
      <c r="BA717" s="52"/>
    </row>
    <row r="718" spans="1:53" ht="31.05" customHeight="1" x14ac:dyDescent="0.3">
      <c r="A718" s="43">
        <f t="shared" si="44"/>
        <v>707</v>
      </c>
      <c r="B718" s="19"/>
      <c r="C718" s="19"/>
      <c r="D718" s="13"/>
      <c r="E718" s="13"/>
      <c r="F718" s="128"/>
      <c r="G718" s="44"/>
      <c r="H718" s="44"/>
      <c r="I718" s="44"/>
      <c r="J718" s="62"/>
      <c r="K718" s="44"/>
      <c r="L718" s="73"/>
      <c r="M718" s="45"/>
      <c r="N718" s="45"/>
      <c r="O718" s="45"/>
      <c r="P718" s="45"/>
      <c r="Q718" s="45"/>
      <c r="R718" s="44"/>
      <c r="S718" s="45"/>
      <c r="T718" s="46"/>
      <c r="U718" s="45"/>
      <c r="V718" s="44"/>
      <c r="W718" s="49"/>
      <c r="X718" s="44"/>
      <c r="Y718" s="45"/>
      <c r="Z718" s="44"/>
      <c r="AA718" s="49"/>
      <c r="AB718" s="46"/>
      <c r="AC718" s="49"/>
      <c r="AD718" s="44"/>
      <c r="AE718" s="46"/>
      <c r="AF718" s="46"/>
      <c r="AG718" s="44"/>
      <c r="AH718" s="14">
        <f t="shared" si="45"/>
        <v>0</v>
      </c>
      <c r="AI718" s="47"/>
      <c r="AJ718" s="48"/>
      <c r="AK718" s="47"/>
      <c r="AL718" s="66" t="str">
        <f t="shared" si="46"/>
        <v/>
      </c>
      <c r="AM718" s="44"/>
      <c r="AN718" s="44"/>
      <c r="AO718" s="62"/>
      <c r="AP718" s="44" t="str">
        <f>IF(AND(AM718=Lists!$X$5,AN718="",AO718=""),"A final outcome must be selected and the exit date specified.",IF(OR(AND(AM718=Lists!$X$6,AN718="",AO718=""),AND(AM718=Lists!$X$6,AN718="")),"Further information on the participants circumstance to be added in this column.",IF(AN718=Lists!$Q$13,"Further information on the reason for exit must be added in this column.",IF(AND(AN718&lt;&gt;"",AO718=""),"Exit date must be entered in column AO",""))))</f>
        <v/>
      </c>
      <c r="AQ718" s="44"/>
      <c r="AR718" s="44"/>
      <c r="AS718" s="44"/>
      <c r="AT718" s="44"/>
      <c r="AU718" s="44"/>
      <c r="AV718" s="44"/>
      <c r="AW718" s="62"/>
      <c r="AX718" s="71" t="str">
        <f t="shared" si="47"/>
        <v/>
      </c>
      <c r="BA718" s="52"/>
    </row>
    <row r="719" spans="1:53" ht="31.05" customHeight="1" x14ac:dyDescent="0.3">
      <c r="A719" s="43">
        <f t="shared" si="44"/>
        <v>708</v>
      </c>
      <c r="B719" s="19"/>
      <c r="C719" s="19"/>
      <c r="D719" s="13"/>
      <c r="E719" s="13"/>
      <c r="F719" s="128"/>
      <c r="G719" s="44"/>
      <c r="H719" s="44"/>
      <c r="I719" s="44"/>
      <c r="J719" s="62"/>
      <c r="K719" s="44"/>
      <c r="L719" s="73"/>
      <c r="M719" s="45"/>
      <c r="N719" s="45"/>
      <c r="O719" s="45"/>
      <c r="P719" s="45"/>
      <c r="Q719" s="45"/>
      <c r="R719" s="44"/>
      <c r="S719" s="45"/>
      <c r="T719" s="46"/>
      <c r="U719" s="45"/>
      <c r="V719" s="44"/>
      <c r="W719" s="49"/>
      <c r="X719" s="44"/>
      <c r="Y719" s="45"/>
      <c r="Z719" s="44"/>
      <c r="AA719" s="49"/>
      <c r="AB719" s="46"/>
      <c r="AC719" s="49"/>
      <c r="AD719" s="44"/>
      <c r="AE719" s="46"/>
      <c r="AF719" s="46"/>
      <c r="AG719" s="44"/>
      <c r="AH719" s="14">
        <f t="shared" si="45"/>
        <v>0</v>
      </c>
      <c r="AI719" s="47"/>
      <c r="AJ719" s="48"/>
      <c r="AK719" s="47"/>
      <c r="AL719" s="66" t="str">
        <f t="shared" si="46"/>
        <v/>
      </c>
      <c r="AM719" s="44"/>
      <c r="AN719" s="44"/>
      <c r="AO719" s="62"/>
      <c r="AP719" s="44" t="str">
        <f>IF(AND(AM719=Lists!$X$5,AN719="",AO719=""),"A final outcome must be selected and the exit date specified.",IF(OR(AND(AM719=Lists!$X$6,AN719="",AO719=""),AND(AM719=Lists!$X$6,AN719="")),"Further information on the participants circumstance to be added in this column.",IF(AN719=Lists!$Q$13,"Further information on the reason for exit must be added in this column.",IF(AND(AN719&lt;&gt;"",AO719=""),"Exit date must be entered in column AO",""))))</f>
        <v/>
      </c>
      <c r="AQ719" s="44"/>
      <c r="AR719" s="44"/>
      <c r="AS719" s="44"/>
      <c r="AT719" s="44"/>
      <c r="AU719" s="44"/>
      <c r="AV719" s="44"/>
      <c r="AW719" s="62"/>
      <c r="AX719" s="71" t="str">
        <f t="shared" si="47"/>
        <v/>
      </c>
      <c r="BA719" s="52"/>
    </row>
    <row r="720" spans="1:53" ht="31.05" customHeight="1" x14ac:dyDescent="0.3">
      <c r="A720" s="43">
        <f t="shared" si="44"/>
        <v>709</v>
      </c>
      <c r="B720" s="19"/>
      <c r="C720" s="19"/>
      <c r="D720" s="13"/>
      <c r="E720" s="13"/>
      <c r="F720" s="128"/>
      <c r="G720" s="44"/>
      <c r="H720" s="44"/>
      <c r="I720" s="44"/>
      <c r="J720" s="62"/>
      <c r="K720" s="44"/>
      <c r="L720" s="73"/>
      <c r="M720" s="45"/>
      <c r="N720" s="45"/>
      <c r="O720" s="45"/>
      <c r="P720" s="45"/>
      <c r="Q720" s="45"/>
      <c r="R720" s="44"/>
      <c r="S720" s="45"/>
      <c r="T720" s="46"/>
      <c r="U720" s="45"/>
      <c r="V720" s="44"/>
      <c r="W720" s="49"/>
      <c r="X720" s="44"/>
      <c r="Y720" s="45"/>
      <c r="Z720" s="44"/>
      <c r="AA720" s="49"/>
      <c r="AB720" s="46"/>
      <c r="AC720" s="49"/>
      <c r="AD720" s="44"/>
      <c r="AE720" s="46"/>
      <c r="AF720" s="46"/>
      <c r="AG720" s="44"/>
      <c r="AH720" s="14">
        <f t="shared" si="45"/>
        <v>0</v>
      </c>
      <c r="AI720" s="47"/>
      <c r="AJ720" s="48"/>
      <c r="AK720" s="47"/>
      <c r="AL720" s="66" t="str">
        <f t="shared" si="46"/>
        <v/>
      </c>
      <c r="AM720" s="44"/>
      <c r="AN720" s="44"/>
      <c r="AO720" s="62"/>
      <c r="AP720" s="44" t="str">
        <f>IF(AND(AM720=Lists!$X$5,AN720="",AO720=""),"A final outcome must be selected and the exit date specified.",IF(OR(AND(AM720=Lists!$X$6,AN720="",AO720=""),AND(AM720=Lists!$X$6,AN720="")),"Further information on the participants circumstance to be added in this column.",IF(AN720=Lists!$Q$13,"Further information on the reason for exit must be added in this column.",IF(AND(AN720&lt;&gt;"",AO720=""),"Exit date must be entered in column AO",""))))</f>
        <v/>
      </c>
      <c r="AQ720" s="44"/>
      <c r="AR720" s="44"/>
      <c r="AS720" s="44"/>
      <c r="AT720" s="44"/>
      <c r="AU720" s="44"/>
      <c r="AV720" s="44"/>
      <c r="AW720" s="62"/>
      <c r="AX720" s="71" t="str">
        <f t="shared" si="47"/>
        <v/>
      </c>
      <c r="BA720" s="52"/>
    </row>
    <row r="721" spans="1:53" ht="31.05" customHeight="1" x14ac:dyDescent="0.3">
      <c r="A721" s="43">
        <f t="shared" si="44"/>
        <v>710</v>
      </c>
      <c r="B721" s="19"/>
      <c r="C721" s="19"/>
      <c r="D721" s="13"/>
      <c r="E721" s="13"/>
      <c r="F721" s="128"/>
      <c r="G721" s="44"/>
      <c r="H721" s="44"/>
      <c r="I721" s="44"/>
      <c r="J721" s="62"/>
      <c r="K721" s="44"/>
      <c r="L721" s="73"/>
      <c r="M721" s="45"/>
      <c r="N721" s="45"/>
      <c r="O721" s="45"/>
      <c r="P721" s="45"/>
      <c r="Q721" s="45"/>
      <c r="R721" s="44"/>
      <c r="S721" s="45"/>
      <c r="T721" s="46"/>
      <c r="U721" s="45"/>
      <c r="V721" s="44"/>
      <c r="W721" s="49"/>
      <c r="X721" s="44"/>
      <c r="Y721" s="45"/>
      <c r="Z721" s="44"/>
      <c r="AA721" s="49"/>
      <c r="AB721" s="46"/>
      <c r="AC721" s="49"/>
      <c r="AD721" s="44"/>
      <c r="AE721" s="46"/>
      <c r="AF721" s="46"/>
      <c r="AG721" s="44"/>
      <c r="AH721" s="14">
        <f t="shared" si="45"/>
        <v>0</v>
      </c>
      <c r="AI721" s="47"/>
      <c r="AJ721" s="48"/>
      <c r="AK721" s="47"/>
      <c r="AL721" s="66" t="str">
        <f t="shared" si="46"/>
        <v/>
      </c>
      <c r="AM721" s="44"/>
      <c r="AN721" s="44"/>
      <c r="AO721" s="62"/>
      <c r="AP721" s="44" t="str">
        <f>IF(AND(AM721=Lists!$X$5,AN721="",AO721=""),"A final outcome must be selected and the exit date specified.",IF(OR(AND(AM721=Lists!$X$6,AN721="",AO721=""),AND(AM721=Lists!$X$6,AN721="")),"Further information on the participants circumstance to be added in this column.",IF(AN721=Lists!$Q$13,"Further information on the reason for exit must be added in this column.",IF(AND(AN721&lt;&gt;"",AO721=""),"Exit date must be entered in column AO",""))))</f>
        <v/>
      </c>
      <c r="AQ721" s="44"/>
      <c r="AR721" s="44"/>
      <c r="AS721" s="44"/>
      <c r="AT721" s="44"/>
      <c r="AU721" s="44"/>
      <c r="AV721" s="44"/>
      <c r="AW721" s="62"/>
      <c r="AX721" s="71" t="str">
        <f t="shared" si="47"/>
        <v/>
      </c>
      <c r="BA721" s="52"/>
    </row>
    <row r="722" spans="1:53" ht="31.05" customHeight="1" x14ac:dyDescent="0.3">
      <c r="A722" s="43">
        <f t="shared" si="44"/>
        <v>711</v>
      </c>
      <c r="B722" s="19"/>
      <c r="C722" s="19"/>
      <c r="D722" s="13"/>
      <c r="E722" s="13"/>
      <c r="F722" s="128"/>
      <c r="G722" s="44"/>
      <c r="H722" s="44"/>
      <c r="I722" s="44"/>
      <c r="J722" s="62"/>
      <c r="K722" s="44"/>
      <c r="L722" s="73"/>
      <c r="M722" s="45"/>
      <c r="N722" s="45"/>
      <c r="O722" s="45"/>
      <c r="P722" s="45"/>
      <c r="Q722" s="45"/>
      <c r="R722" s="44"/>
      <c r="S722" s="45"/>
      <c r="T722" s="46"/>
      <c r="U722" s="45"/>
      <c r="V722" s="44"/>
      <c r="W722" s="49"/>
      <c r="X722" s="44"/>
      <c r="Y722" s="45"/>
      <c r="Z722" s="44"/>
      <c r="AA722" s="49"/>
      <c r="AB722" s="46"/>
      <c r="AC722" s="49"/>
      <c r="AD722" s="44"/>
      <c r="AE722" s="46"/>
      <c r="AF722" s="46"/>
      <c r="AG722" s="44"/>
      <c r="AH722" s="14">
        <f t="shared" si="45"/>
        <v>0</v>
      </c>
      <c r="AI722" s="47"/>
      <c r="AJ722" s="48"/>
      <c r="AK722" s="47"/>
      <c r="AL722" s="66" t="str">
        <f t="shared" si="46"/>
        <v/>
      </c>
      <c r="AM722" s="44"/>
      <c r="AN722" s="44"/>
      <c r="AO722" s="62"/>
      <c r="AP722" s="44" t="str">
        <f>IF(AND(AM722=Lists!$X$5,AN722="",AO722=""),"A final outcome must be selected and the exit date specified.",IF(OR(AND(AM722=Lists!$X$6,AN722="",AO722=""),AND(AM722=Lists!$X$6,AN722="")),"Further information on the participants circumstance to be added in this column.",IF(AN722=Lists!$Q$13,"Further information on the reason for exit must be added in this column.",IF(AND(AN722&lt;&gt;"",AO722=""),"Exit date must be entered in column AO",""))))</f>
        <v/>
      </c>
      <c r="AQ722" s="44"/>
      <c r="AR722" s="44"/>
      <c r="AS722" s="44"/>
      <c r="AT722" s="44"/>
      <c r="AU722" s="44"/>
      <c r="AV722" s="44"/>
      <c r="AW722" s="62"/>
      <c r="AX722" s="71" t="str">
        <f t="shared" si="47"/>
        <v/>
      </c>
      <c r="BA722" s="52"/>
    </row>
    <row r="723" spans="1:53" ht="31.05" customHeight="1" x14ac:dyDescent="0.3">
      <c r="A723" s="43">
        <f t="shared" si="44"/>
        <v>712</v>
      </c>
      <c r="B723" s="19"/>
      <c r="C723" s="19"/>
      <c r="D723" s="13"/>
      <c r="E723" s="13"/>
      <c r="F723" s="128"/>
      <c r="G723" s="44"/>
      <c r="H723" s="44"/>
      <c r="I723" s="44"/>
      <c r="J723" s="62"/>
      <c r="K723" s="44"/>
      <c r="L723" s="73"/>
      <c r="M723" s="45"/>
      <c r="N723" s="45"/>
      <c r="O723" s="45"/>
      <c r="P723" s="45"/>
      <c r="Q723" s="45"/>
      <c r="R723" s="44"/>
      <c r="S723" s="45"/>
      <c r="T723" s="46"/>
      <c r="U723" s="45"/>
      <c r="V723" s="44"/>
      <c r="W723" s="49"/>
      <c r="X723" s="44"/>
      <c r="Y723" s="45"/>
      <c r="Z723" s="44"/>
      <c r="AA723" s="49"/>
      <c r="AB723" s="46"/>
      <c r="AC723" s="49"/>
      <c r="AD723" s="44"/>
      <c r="AE723" s="46"/>
      <c r="AF723" s="46"/>
      <c r="AG723" s="44"/>
      <c r="AH723" s="14">
        <f t="shared" si="45"/>
        <v>0</v>
      </c>
      <c r="AI723" s="47"/>
      <c r="AJ723" s="48"/>
      <c r="AK723" s="47"/>
      <c r="AL723" s="66" t="str">
        <f t="shared" si="46"/>
        <v/>
      </c>
      <c r="AM723" s="44"/>
      <c r="AN723" s="44"/>
      <c r="AO723" s="62"/>
      <c r="AP723" s="44" t="str">
        <f>IF(AND(AM723=Lists!$X$5,AN723="",AO723=""),"A final outcome must be selected and the exit date specified.",IF(OR(AND(AM723=Lists!$X$6,AN723="",AO723=""),AND(AM723=Lists!$X$6,AN723="")),"Further information on the participants circumstance to be added in this column.",IF(AN723=Lists!$Q$13,"Further information on the reason for exit must be added in this column.",IF(AND(AN723&lt;&gt;"",AO723=""),"Exit date must be entered in column AO",""))))</f>
        <v/>
      </c>
      <c r="AQ723" s="44"/>
      <c r="AR723" s="44"/>
      <c r="AS723" s="44"/>
      <c r="AT723" s="44"/>
      <c r="AU723" s="44"/>
      <c r="AV723" s="44"/>
      <c r="AW723" s="62"/>
      <c r="AX723" s="71" t="str">
        <f t="shared" si="47"/>
        <v/>
      </c>
      <c r="BA723" s="52"/>
    </row>
    <row r="724" spans="1:53" ht="31.05" customHeight="1" x14ac:dyDescent="0.3">
      <c r="A724" s="43">
        <f t="shared" si="44"/>
        <v>713</v>
      </c>
      <c r="B724" s="19"/>
      <c r="C724" s="19"/>
      <c r="D724" s="13"/>
      <c r="E724" s="13"/>
      <c r="F724" s="128"/>
      <c r="G724" s="44"/>
      <c r="H724" s="44"/>
      <c r="I724" s="44"/>
      <c r="J724" s="62"/>
      <c r="K724" s="44"/>
      <c r="L724" s="73"/>
      <c r="M724" s="45"/>
      <c r="N724" s="45"/>
      <c r="O724" s="45"/>
      <c r="P724" s="45"/>
      <c r="Q724" s="45"/>
      <c r="R724" s="44"/>
      <c r="S724" s="45"/>
      <c r="T724" s="46"/>
      <c r="U724" s="45"/>
      <c r="V724" s="44"/>
      <c r="W724" s="49"/>
      <c r="X724" s="44"/>
      <c r="Y724" s="45"/>
      <c r="Z724" s="44"/>
      <c r="AA724" s="49"/>
      <c r="AB724" s="46"/>
      <c r="AC724" s="49"/>
      <c r="AD724" s="44"/>
      <c r="AE724" s="46"/>
      <c r="AF724" s="46"/>
      <c r="AG724" s="44"/>
      <c r="AH724" s="14">
        <f t="shared" si="45"/>
        <v>0</v>
      </c>
      <c r="AI724" s="47"/>
      <c r="AJ724" s="48"/>
      <c r="AK724" s="47"/>
      <c r="AL724" s="66" t="str">
        <f t="shared" si="46"/>
        <v/>
      </c>
      <c r="AM724" s="44"/>
      <c r="AN724" s="44"/>
      <c r="AO724" s="62"/>
      <c r="AP724" s="44" t="str">
        <f>IF(AND(AM724=Lists!$X$5,AN724="",AO724=""),"A final outcome must be selected and the exit date specified.",IF(OR(AND(AM724=Lists!$X$6,AN724="",AO724=""),AND(AM724=Lists!$X$6,AN724="")),"Further information on the participants circumstance to be added in this column.",IF(AN724=Lists!$Q$13,"Further information on the reason for exit must be added in this column.",IF(AND(AN724&lt;&gt;"",AO724=""),"Exit date must be entered in column AO",""))))</f>
        <v/>
      </c>
      <c r="AQ724" s="44"/>
      <c r="AR724" s="44"/>
      <c r="AS724" s="44"/>
      <c r="AT724" s="44"/>
      <c r="AU724" s="44"/>
      <c r="AV724" s="44"/>
      <c r="AW724" s="62"/>
      <c r="AX724" s="71" t="str">
        <f t="shared" si="47"/>
        <v/>
      </c>
      <c r="BA724" s="52"/>
    </row>
    <row r="725" spans="1:53" ht="31.05" customHeight="1" x14ac:dyDescent="0.3">
      <c r="A725" s="43">
        <f t="shared" si="44"/>
        <v>714</v>
      </c>
      <c r="B725" s="19"/>
      <c r="C725" s="19"/>
      <c r="D725" s="13"/>
      <c r="E725" s="13"/>
      <c r="F725" s="128"/>
      <c r="G725" s="44"/>
      <c r="H725" s="44"/>
      <c r="I725" s="44"/>
      <c r="J725" s="62"/>
      <c r="K725" s="44"/>
      <c r="L725" s="73"/>
      <c r="M725" s="45"/>
      <c r="N725" s="45"/>
      <c r="O725" s="45"/>
      <c r="P725" s="45"/>
      <c r="Q725" s="45"/>
      <c r="R725" s="44"/>
      <c r="S725" s="45"/>
      <c r="T725" s="46"/>
      <c r="U725" s="45"/>
      <c r="V725" s="44"/>
      <c r="W725" s="49"/>
      <c r="X725" s="44"/>
      <c r="Y725" s="45"/>
      <c r="Z725" s="44"/>
      <c r="AA725" s="49"/>
      <c r="AB725" s="46"/>
      <c r="AC725" s="49"/>
      <c r="AD725" s="44"/>
      <c r="AE725" s="46"/>
      <c r="AF725" s="46"/>
      <c r="AG725" s="44"/>
      <c r="AH725" s="14">
        <f t="shared" si="45"/>
        <v>0</v>
      </c>
      <c r="AI725" s="47"/>
      <c r="AJ725" s="48"/>
      <c r="AK725" s="47"/>
      <c r="AL725" s="66" t="str">
        <f t="shared" si="46"/>
        <v/>
      </c>
      <c r="AM725" s="44"/>
      <c r="AN725" s="44"/>
      <c r="AO725" s="62"/>
      <c r="AP725" s="44" t="str">
        <f>IF(AND(AM725=Lists!$X$5,AN725="",AO725=""),"A final outcome must be selected and the exit date specified.",IF(OR(AND(AM725=Lists!$X$6,AN725="",AO725=""),AND(AM725=Lists!$X$6,AN725="")),"Further information on the participants circumstance to be added in this column.",IF(AN725=Lists!$Q$13,"Further information on the reason for exit must be added in this column.",IF(AND(AN725&lt;&gt;"",AO725=""),"Exit date must be entered in column AO",""))))</f>
        <v/>
      </c>
      <c r="AQ725" s="44"/>
      <c r="AR725" s="44"/>
      <c r="AS725" s="44"/>
      <c r="AT725" s="44"/>
      <c r="AU725" s="44"/>
      <c r="AV725" s="44"/>
      <c r="AW725" s="62"/>
      <c r="AX725" s="71" t="str">
        <f t="shared" si="47"/>
        <v/>
      </c>
      <c r="BA725" s="52"/>
    </row>
    <row r="726" spans="1:53" ht="31.05" customHeight="1" x14ac:dyDescent="0.3">
      <c r="A726" s="43">
        <f t="shared" si="44"/>
        <v>715</v>
      </c>
      <c r="B726" s="19"/>
      <c r="C726" s="19"/>
      <c r="D726" s="13"/>
      <c r="E726" s="13"/>
      <c r="F726" s="128"/>
      <c r="G726" s="44"/>
      <c r="H726" s="44"/>
      <c r="I726" s="44"/>
      <c r="J726" s="62"/>
      <c r="K726" s="44"/>
      <c r="L726" s="73"/>
      <c r="M726" s="45"/>
      <c r="N726" s="45"/>
      <c r="O726" s="45"/>
      <c r="P726" s="45"/>
      <c r="Q726" s="45"/>
      <c r="R726" s="44"/>
      <c r="S726" s="45"/>
      <c r="T726" s="46"/>
      <c r="U726" s="45"/>
      <c r="V726" s="44"/>
      <c r="W726" s="49"/>
      <c r="X726" s="44"/>
      <c r="Y726" s="45"/>
      <c r="Z726" s="44"/>
      <c r="AA726" s="49"/>
      <c r="AB726" s="46"/>
      <c r="AC726" s="49"/>
      <c r="AD726" s="44"/>
      <c r="AE726" s="46"/>
      <c r="AF726" s="46"/>
      <c r="AG726" s="44"/>
      <c r="AH726" s="14">
        <f t="shared" si="45"/>
        <v>0</v>
      </c>
      <c r="AI726" s="47"/>
      <c r="AJ726" s="48"/>
      <c r="AK726" s="47"/>
      <c r="AL726" s="66" t="str">
        <f t="shared" si="46"/>
        <v/>
      </c>
      <c r="AM726" s="44"/>
      <c r="AN726" s="44"/>
      <c r="AO726" s="62"/>
      <c r="AP726" s="44" t="str">
        <f>IF(AND(AM726=Lists!$X$5,AN726="",AO726=""),"A final outcome must be selected and the exit date specified.",IF(OR(AND(AM726=Lists!$X$6,AN726="",AO726=""),AND(AM726=Lists!$X$6,AN726="")),"Further information on the participants circumstance to be added in this column.",IF(AN726=Lists!$Q$13,"Further information on the reason for exit must be added in this column.",IF(AND(AN726&lt;&gt;"",AO726=""),"Exit date must be entered in column AO",""))))</f>
        <v/>
      </c>
      <c r="AQ726" s="44"/>
      <c r="AR726" s="44"/>
      <c r="AS726" s="44"/>
      <c r="AT726" s="44"/>
      <c r="AU726" s="44"/>
      <c r="AV726" s="44"/>
      <c r="AW726" s="62"/>
      <c r="AX726" s="71" t="str">
        <f t="shared" si="47"/>
        <v/>
      </c>
      <c r="BA726" s="52"/>
    </row>
    <row r="727" spans="1:53" ht="31.05" customHeight="1" x14ac:dyDescent="0.3">
      <c r="A727" s="43">
        <f t="shared" si="44"/>
        <v>716</v>
      </c>
      <c r="B727" s="19"/>
      <c r="C727" s="19"/>
      <c r="D727" s="13"/>
      <c r="E727" s="13"/>
      <c r="F727" s="128"/>
      <c r="G727" s="44"/>
      <c r="H727" s="44"/>
      <c r="I727" s="44"/>
      <c r="J727" s="62"/>
      <c r="K727" s="44"/>
      <c r="L727" s="73"/>
      <c r="M727" s="45"/>
      <c r="N727" s="45"/>
      <c r="O727" s="45"/>
      <c r="P727" s="45"/>
      <c r="Q727" s="45"/>
      <c r="R727" s="44"/>
      <c r="S727" s="45"/>
      <c r="T727" s="46"/>
      <c r="U727" s="45"/>
      <c r="V727" s="44"/>
      <c r="W727" s="49"/>
      <c r="X727" s="44"/>
      <c r="Y727" s="45"/>
      <c r="Z727" s="44"/>
      <c r="AA727" s="49"/>
      <c r="AB727" s="46"/>
      <c r="AC727" s="49"/>
      <c r="AD727" s="44"/>
      <c r="AE727" s="46"/>
      <c r="AF727" s="46"/>
      <c r="AG727" s="44"/>
      <c r="AH727" s="14">
        <f t="shared" si="45"/>
        <v>0</v>
      </c>
      <c r="AI727" s="47"/>
      <c r="AJ727" s="48"/>
      <c r="AK727" s="47"/>
      <c r="AL727" s="66" t="str">
        <f t="shared" si="46"/>
        <v/>
      </c>
      <c r="AM727" s="44"/>
      <c r="AN727" s="44"/>
      <c r="AO727" s="62"/>
      <c r="AP727" s="44" t="str">
        <f>IF(AND(AM727=Lists!$X$5,AN727="",AO727=""),"A final outcome must be selected and the exit date specified.",IF(OR(AND(AM727=Lists!$X$6,AN727="",AO727=""),AND(AM727=Lists!$X$6,AN727="")),"Further information on the participants circumstance to be added in this column.",IF(AN727=Lists!$Q$13,"Further information on the reason for exit must be added in this column.",IF(AND(AN727&lt;&gt;"",AO727=""),"Exit date must be entered in column AO",""))))</f>
        <v/>
      </c>
      <c r="AQ727" s="44"/>
      <c r="AR727" s="44"/>
      <c r="AS727" s="44"/>
      <c r="AT727" s="44"/>
      <c r="AU727" s="44"/>
      <c r="AV727" s="44"/>
      <c r="AW727" s="62"/>
      <c r="AX727" s="71" t="str">
        <f t="shared" si="47"/>
        <v/>
      </c>
      <c r="BA727" s="52"/>
    </row>
    <row r="728" spans="1:53" ht="31.05" customHeight="1" x14ac:dyDescent="0.3">
      <c r="A728" s="43">
        <f t="shared" si="44"/>
        <v>717</v>
      </c>
      <c r="B728" s="19"/>
      <c r="C728" s="19"/>
      <c r="D728" s="13"/>
      <c r="E728" s="13"/>
      <c r="F728" s="128"/>
      <c r="G728" s="44"/>
      <c r="H728" s="44"/>
      <c r="I728" s="44"/>
      <c r="J728" s="62"/>
      <c r="K728" s="44"/>
      <c r="L728" s="73"/>
      <c r="M728" s="45"/>
      <c r="N728" s="45"/>
      <c r="O728" s="45"/>
      <c r="P728" s="45"/>
      <c r="Q728" s="45"/>
      <c r="R728" s="44"/>
      <c r="S728" s="45"/>
      <c r="T728" s="46"/>
      <c r="U728" s="45"/>
      <c r="V728" s="44"/>
      <c r="W728" s="49"/>
      <c r="X728" s="44"/>
      <c r="Y728" s="45"/>
      <c r="Z728" s="44"/>
      <c r="AA728" s="49"/>
      <c r="AB728" s="46"/>
      <c r="AC728" s="49"/>
      <c r="AD728" s="44"/>
      <c r="AE728" s="46"/>
      <c r="AF728" s="46"/>
      <c r="AG728" s="44"/>
      <c r="AH728" s="14">
        <f t="shared" si="45"/>
        <v>0</v>
      </c>
      <c r="AI728" s="47"/>
      <c r="AJ728" s="48"/>
      <c r="AK728" s="47"/>
      <c r="AL728" s="66" t="str">
        <f t="shared" si="46"/>
        <v/>
      </c>
      <c r="AM728" s="44"/>
      <c r="AN728" s="44"/>
      <c r="AO728" s="62"/>
      <c r="AP728" s="44" t="str">
        <f>IF(AND(AM728=Lists!$X$5,AN728="",AO728=""),"A final outcome must be selected and the exit date specified.",IF(OR(AND(AM728=Lists!$X$6,AN728="",AO728=""),AND(AM728=Lists!$X$6,AN728="")),"Further information on the participants circumstance to be added in this column.",IF(AN728=Lists!$Q$13,"Further information on the reason for exit must be added in this column.",IF(AND(AN728&lt;&gt;"",AO728=""),"Exit date must be entered in column AO",""))))</f>
        <v/>
      </c>
      <c r="AQ728" s="44"/>
      <c r="AR728" s="44"/>
      <c r="AS728" s="44"/>
      <c r="AT728" s="44"/>
      <c r="AU728" s="44"/>
      <c r="AV728" s="44"/>
      <c r="AW728" s="62"/>
      <c r="AX728" s="71" t="str">
        <f t="shared" si="47"/>
        <v/>
      </c>
      <c r="BA728" s="52"/>
    </row>
    <row r="729" spans="1:53" ht="31.05" customHeight="1" x14ac:dyDescent="0.3">
      <c r="A729" s="43">
        <f t="shared" si="44"/>
        <v>718</v>
      </c>
      <c r="B729" s="19"/>
      <c r="C729" s="19"/>
      <c r="D729" s="13"/>
      <c r="E729" s="13"/>
      <c r="F729" s="128"/>
      <c r="G729" s="44"/>
      <c r="H729" s="44"/>
      <c r="I729" s="44"/>
      <c r="J729" s="62"/>
      <c r="K729" s="44"/>
      <c r="L729" s="73"/>
      <c r="M729" s="45"/>
      <c r="N729" s="45"/>
      <c r="O729" s="45"/>
      <c r="P729" s="45"/>
      <c r="Q729" s="45"/>
      <c r="R729" s="44"/>
      <c r="S729" s="45"/>
      <c r="T729" s="46"/>
      <c r="U729" s="45"/>
      <c r="V729" s="44"/>
      <c r="W729" s="49"/>
      <c r="X729" s="44"/>
      <c r="Y729" s="45"/>
      <c r="Z729" s="44"/>
      <c r="AA729" s="49"/>
      <c r="AB729" s="46"/>
      <c r="AC729" s="49"/>
      <c r="AD729" s="44"/>
      <c r="AE729" s="46"/>
      <c r="AF729" s="46"/>
      <c r="AG729" s="44"/>
      <c r="AH729" s="14">
        <f t="shared" si="45"/>
        <v>0</v>
      </c>
      <c r="AI729" s="47"/>
      <c r="AJ729" s="48"/>
      <c r="AK729" s="47"/>
      <c r="AL729" s="66" t="str">
        <f t="shared" si="46"/>
        <v/>
      </c>
      <c r="AM729" s="44"/>
      <c r="AN729" s="44"/>
      <c r="AO729" s="62"/>
      <c r="AP729" s="44" t="str">
        <f>IF(AND(AM729=Lists!$X$5,AN729="",AO729=""),"A final outcome must be selected and the exit date specified.",IF(OR(AND(AM729=Lists!$X$6,AN729="",AO729=""),AND(AM729=Lists!$X$6,AN729="")),"Further information on the participants circumstance to be added in this column.",IF(AN729=Lists!$Q$13,"Further information on the reason for exit must be added in this column.",IF(AND(AN729&lt;&gt;"",AO729=""),"Exit date must be entered in column AO",""))))</f>
        <v/>
      </c>
      <c r="AQ729" s="44"/>
      <c r="AR729" s="44"/>
      <c r="AS729" s="44"/>
      <c r="AT729" s="44"/>
      <c r="AU729" s="44"/>
      <c r="AV729" s="44"/>
      <c r="AW729" s="62"/>
      <c r="AX729" s="71" t="str">
        <f t="shared" si="47"/>
        <v/>
      </c>
      <c r="BA729" s="52"/>
    </row>
    <row r="730" spans="1:53" ht="31.05" customHeight="1" x14ac:dyDescent="0.3">
      <c r="A730" s="43">
        <f t="shared" si="44"/>
        <v>719</v>
      </c>
      <c r="B730" s="19"/>
      <c r="C730" s="19"/>
      <c r="D730" s="13"/>
      <c r="E730" s="13"/>
      <c r="F730" s="128"/>
      <c r="G730" s="44"/>
      <c r="H730" s="44"/>
      <c r="I730" s="44"/>
      <c r="J730" s="62"/>
      <c r="K730" s="44"/>
      <c r="L730" s="73"/>
      <c r="M730" s="45"/>
      <c r="N730" s="45"/>
      <c r="O730" s="45"/>
      <c r="P730" s="45"/>
      <c r="Q730" s="45"/>
      <c r="R730" s="44"/>
      <c r="S730" s="45"/>
      <c r="T730" s="46"/>
      <c r="U730" s="45"/>
      <c r="V730" s="44"/>
      <c r="W730" s="49"/>
      <c r="X730" s="44"/>
      <c r="Y730" s="45"/>
      <c r="Z730" s="44"/>
      <c r="AA730" s="49"/>
      <c r="AB730" s="46"/>
      <c r="AC730" s="49"/>
      <c r="AD730" s="44"/>
      <c r="AE730" s="46"/>
      <c r="AF730" s="46"/>
      <c r="AG730" s="44"/>
      <c r="AH730" s="14">
        <f t="shared" si="45"/>
        <v>0</v>
      </c>
      <c r="AI730" s="47"/>
      <c r="AJ730" s="48"/>
      <c r="AK730" s="47"/>
      <c r="AL730" s="66" t="str">
        <f t="shared" si="46"/>
        <v/>
      </c>
      <c r="AM730" s="44"/>
      <c r="AN730" s="44"/>
      <c r="AO730" s="62"/>
      <c r="AP730" s="44" t="str">
        <f>IF(AND(AM730=Lists!$X$5,AN730="",AO730=""),"A final outcome must be selected and the exit date specified.",IF(OR(AND(AM730=Lists!$X$6,AN730="",AO730=""),AND(AM730=Lists!$X$6,AN730="")),"Further information on the participants circumstance to be added in this column.",IF(AN730=Lists!$Q$13,"Further information on the reason for exit must be added in this column.",IF(AND(AN730&lt;&gt;"",AO730=""),"Exit date must be entered in column AO",""))))</f>
        <v/>
      </c>
      <c r="AQ730" s="44"/>
      <c r="AR730" s="44"/>
      <c r="AS730" s="44"/>
      <c r="AT730" s="44"/>
      <c r="AU730" s="44"/>
      <c r="AV730" s="44"/>
      <c r="AW730" s="62"/>
      <c r="AX730" s="71" t="str">
        <f t="shared" si="47"/>
        <v/>
      </c>
      <c r="BA730" s="52"/>
    </row>
    <row r="731" spans="1:53" ht="31.05" customHeight="1" x14ac:dyDescent="0.3">
      <c r="A731" s="43">
        <f t="shared" si="44"/>
        <v>720</v>
      </c>
      <c r="B731" s="19"/>
      <c r="C731" s="19"/>
      <c r="D731" s="13"/>
      <c r="E731" s="13"/>
      <c r="F731" s="128"/>
      <c r="G731" s="44"/>
      <c r="H731" s="44"/>
      <c r="I731" s="44"/>
      <c r="J731" s="62"/>
      <c r="K731" s="44"/>
      <c r="L731" s="73"/>
      <c r="M731" s="45"/>
      <c r="N731" s="45"/>
      <c r="O731" s="45"/>
      <c r="P731" s="45"/>
      <c r="Q731" s="45"/>
      <c r="R731" s="44"/>
      <c r="S731" s="45"/>
      <c r="T731" s="46"/>
      <c r="U731" s="45"/>
      <c r="V731" s="44"/>
      <c r="W731" s="49"/>
      <c r="X731" s="44"/>
      <c r="Y731" s="45"/>
      <c r="Z731" s="44"/>
      <c r="AA731" s="49"/>
      <c r="AB731" s="46"/>
      <c r="AC731" s="49"/>
      <c r="AD731" s="44"/>
      <c r="AE731" s="46"/>
      <c r="AF731" s="46"/>
      <c r="AG731" s="44"/>
      <c r="AH731" s="14">
        <f t="shared" si="45"/>
        <v>0</v>
      </c>
      <c r="AI731" s="47"/>
      <c r="AJ731" s="48"/>
      <c r="AK731" s="47"/>
      <c r="AL731" s="66" t="str">
        <f t="shared" si="46"/>
        <v/>
      </c>
      <c r="AM731" s="44"/>
      <c r="AN731" s="44"/>
      <c r="AO731" s="62"/>
      <c r="AP731" s="44" t="str">
        <f>IF(AND(AM731=Lists!$X$5,AN731="",AO731=""),"A final outcome must be selected and the exit date specified.",IF(OR(AND(AM731=Lists!$X$6,AN731="",AO731=""),AND(AM731=Lists!$X$6,AN731="")),"Further information on the participants circumstance to be added in this column.",IF(AN731=Lists!$Q$13,"Further information on the reason for exit must be added in this column.",IF(AND(AN731&lt;&gt;"",AO731=""),"Exit date must be entered in column AO",""))))</f>
        <v/>
      </c>
      <c r="AQ731" s="44"/>
      <c r="AR731" s="44"/>
      <c r="AS731" s="44"/>
      <c r="AT731" s="44"/>
      <c r="AU731" s="44"/>
      <c r="AV731" s="44"/>
      <c r="AW731" s="62"/>
      <c r="AX731" s="71" t="str">
        <f t="shared" si="47"/>
        <v/>
      </c>
      <c r="BA731" s="52"/>
    </row>
    <row r="732" spans="1:53" ht="31.05" customHeight="1" x14ac:dyDescent="0.3">
      <c r="A732" s="43">
        <f t="shared" si="44"/>
        <v>721</v>
      </c>
      <c r="B732" s="19"/>
      <c r="C732" s="19"/>
      <c r="D732" s="13"/>
      <c r="E732" s="13"/>
      <c r="F732" s="128"/>
      <c r="G732" s="44"/>
      <c r="H732" s="44"/>
      <c r="I732" s="44"/>
      <c r="J732" s="62"/>
      <c r="K732" s="44"/>
      <c r="L732" s="73"/>
      <c r="M732" s="45"/>
      <c r="N732" s="45"/>
      <c r="O732" s="45"/>
      <c r="P732" s="45"/>
      <c r="Q732" s="45"/>
      <c r="R732" s="44"/>
      <c r="S732" s="45"/>
      <c r="T732" s="46"/>
      <c r="U732" s="45"/>
      <c r="V732" s="44"/>
      <c r="W732" s="49"/>
      <c r="X732" s="44"/>
      <c r="Y732" s="45"/>
      <c r="Z732" s="44"/>
      <c r="AA732" s="49"/>
      <c r="AB732" s="46"/>
      <c r="AC732" s="49"/>
      <c r="AD732" s="44"/>
      <c r="AE732" s="46"/>
      <c r="AF732" s="46"/>
      <c r="AG732" s="44"/>
      <c r="AH732" s="14">
        <f t="shared" si="45"/>
        <v>0</v>
      </c>
      <c r="AI732" s="47"/>
      <c r="AJ732" s="48"/>
      <c r="AK732" s="47"/>
      <c r="AL732" s="66" t="str">
        <f t="shared" si="46"/>
        <v/>
      </c>
      <c r="AM732" s="44"/>
      <c r="AN732" s="44"/>
      <c r="AO732" s="62"/>
      <c r="AP732" s="44" t="str">
        <f>IF(AND(AM732=Lists!$X$5,AN732="",AO732=""),"A final outcome must be selected and the exit date specified.",IF(OR(AND(AM732=Lists!$X$6,AN732="",AO732=""),AND(AM732=Lists!$X$6,AN732="")),"Further information on the participants circumstance to be added in this column.",IF(AN732=Lists!$Q$13,"Further information on the reason for exit must be added in this column.",IF(AND(AN732&lt;&gt;"",AO732=""),"Exit date must be entered in column AO",""))))</f>
        <v/>
      </c>
      <c r="AQ732" s="44"/>
      <c r="AR732" s="44"/>
      <c r="AS732" s="44"/>
      <c r="AT732" s="44"/>
      <c r="AU732" s="44"/>
      <c r="AV732" s="44"/>
      <c r="AW732" s="62"/>
      <c r="AX732" s="71" t="str">
        <f t="shared" si="47"/>
        <v/>
      </c>
      <c r="BA732" s="52"/>
    </row>
    <row r="733" spans="1:53" ht="31.05" customHeight="1" x14ac:dyDescent="0.3">
      <c r="A733" s="43">
        <f t="shared" si="44"/>
        <v>722</v>
      </c>
      <c r="B733" s="19"/>
      <c r="C733" s="19"/>
      <c r="D733" s="13"/>
      <c r="E733" s="13"/>
      <c r="F733" s="128"/>
      <c r="G733" s="44"/>
      <c r="H733" s="44"/>
      <c r="I733" s="44"/>
      <c r="J733" s="62"/>
      <c r="K733" s="44"/>
      <c r="L733" s="73"/>
      <c r="M733" s="45"/>
      <c r="N733" s="45"/>
      <c r="O733" s="45"/>
      <c r="P733" s="45"/>
      <c r="Q733" s="45"/>
      <c r="R733" s="44"/>
      <c r="S733" s="45"/>
      <c r="T733" s="46"/>
      <c r="U733" s="45"/>
      <c r="V733" s="44"/>
      <c r="W733" s="49"/>
      <c r="X733" s="44"/>
      <c r="Y733" s="45"/>
      <c r="Z733" s="44"/>
      <c r="AA733" s="49"/>
      <c r="AB733" s="46"/>
      <c r="AC733" s="49"/>
      <c r="AD733" s="44"/>
      <c r="AE733" s="46"/>
      <c r="AF733" s="46"/>
      <c r="AG733" s="44"/>
      <c r="AH733" s="14">
        <f t="shared" si="45"/>
        <v>0</v>
      </c>
      <c r="AI733" s="47"/>
      <c r="AJ733" s="48"/>
      <c r="AK733" s="47"/>
      <c r="AL733" s="66" t="str">
        <f t="shared" si="46"/>
        <v/>
      </c>
      <c r="AM733" s="44"/>
      <c r="AN733" s="44"/>
      <c r="AO733" s="62"/>
      <c r="AP733" s="44" t="str">
        <f>IF(AND(AM733=Lists!$X$5,AN733="",AO733=""),"A final outcome must be selected and the exit date specified.",IF(OR(AND(AM733=Lists!$X$6,AN733="",AO733=""),AND(AM733=Lists!$X$6,AN733="")),"Further information on the participants circumstance to be added in this column.",IF(AN733=Lists!$Q$13,"Further information on the reason for exit must be added in this column.",IF(AND(AN733&lt;&gt;"",AO733=""),"Exit date must be entered in column AO",""))))</f>
        <v/>
      </c>
      <c r="AQ733" s="44"/>
      <c r="AR733" s="44"/>
      <c r="AS733" s="44"/>
      <c r="AT733" s="44"/>
      <c r="AU733" s="44"/>
      <c r="AV733" s="44"/>
      <c r="AW733" s="62"/>
      <c r="AX733" s="71" t="str">
        <f t="shared" si="47"/>
        <v/>
      </c>
      <c r="BA733" s="52"/>
    </row>
    <row r="734" spans="1:53" ht="31.05" customHeight="1" x14ac:dyDescent="0.3">
      <c r="A734" s="43">
        <f t="shared" si="44"/>
        <v>723</v>
      </c>
      <c r="B734" s="19"/>
      <c r="C734" s="19"/>
      <c r="D734" s="13"/>
      <c r="E734" s="13"/>
      <c r="F734" s="128"/>
      <c r="G734" s="44"/>
      <c r="H734" s="44"/>
      <c r="I734" s="44"/>
      <c r="J734" s="62"/>
      <c r="K734" s="44"/>
      <c r="L734" s="73"/>
      <c r="M734" s="45"/>
      <c r="N734" s="45"/>
      <c r="O734" s="45"/>
      <c r="P734" s="45"/>
      <c r="Q734" s="45"/>
      <c r="R734" s="44"/>
      <c r="S734" s="45"/>
      <c r="T734" s="46"/>
      <c r="U734" s="45"/>
      <c r="V734" s="44"/>
      <c r="W734" s="49"/>
      <c r="X734" s="44"/>
      <c r="Y734" s="45"/>
      <c r="Z734" s="44"/>
      <c r="AA734" s="49"/>
      <c r="AB734" s="46"/>
      <c r="AC734" s="49"/>
      <c r="AD734" s="44"/>
      <c r="AE734" s="46"/>
      <c r="AF734" s="46"/>
      <c r="AG734" s="44"/>
      <c r="AH734" s="14">
        <f t="shared" si="45"/>
        <v>0</v>
      </c>
      <c r="AI734" s="47"/>
      <c r="AJ734" s="48"/>
      <c r="AK734" s="47"/>
      <c r="AL734" s="66" t="str">
        <f t="shared" si="46"/>
        <v/>
      </c>
      <c r="AM734" s="44"/>
      <c r="AN734" s="44"/>
      <c r="AO734" s="62"/>
      <c r="AP734" s="44" t="str">
        <f>IF(AND(AM734=Lists!$X$5,AN734="",AO734=""),"A final outcome must be selected and the exit date specified.",IF(OR(AND(AM734=Lists!$X$6,AN734="",AO734=""),AND(AM734=Lists!$X$6,AN734="")),"Further information on the participants circumstance to be added in this column.",IF(AN734=Lists!$Q$13,"Further information on the reason for exit must be added in this column.",IF(AND(AN734&lt;&gt;"",AO734=""),"Exit date must be entered in column AO",""))))</f>
        <v/>
      </c>
      <c r="AQ734" s="44"/>
      <c r="AR734" s="44"/>
      <c r="AS734" s="44"/>
      <c r="AT734" s="44"/>
      <c r="AU734" s="44"/>
      <c r="AV734" s="44"/>
      <c r="AW734" s="62"/>
      <c r="AX734" s="71" t="str">
        <f t="shared" si="47"/>
        <v/>
      </c>
      <c r="BA734" s="52"/>
    </row>
    <row r="735" spans="1:53" ht="31.05" customHeight="1" x14ac:dyDescent="0.3">
      <c r="A735" s="43">
        <f t="shared" si="44"/>
        <v>724</v>
      </c>
      <c r="B735" s="19"/>
      <c r="C735" s="19"/>
      <c r="D735" s="13"/>
      <c r="E735" s="13"/>
      <c r="F735" s="128"/>
      <c r="G735" s="44"/>
      <c r="H735" s="44"/>
      <c r="I735" s="44"/>
      <c r="J735" s="62"/>
      <c r="K735" s="44"/>
      <c r="L735" s="73"/>
      <c r="M735" s="45"/>
      <c r="N735" s="45"/>
      <c r="O735" s="45"/>
      <c r="P735" s="45"/>
      <c r="Q735" s="45"/>
      <c r="R735" s="44"/>
      <c r="S735" s="45"/>
      <c r="T735" s="46"/>
      <c r="U735" s="45"/>
      <c r="V735" s="44"/>
      <c r="W735" s="49"/>
      <c r="X735" s="44"/>
      <c r="Y735" s="45"/>
      <c r="Z735" s="44"/>
      <c r="AA735" s="49"/>
      <c r="AB735" s="46"/>
      <c r="AC735" s="49"/>
      <c r="AD735" s="44"/>
      <c r="AE735" s="46"/>
      <c r="AF735" s="46"/>
      <c r="AG735" s="44"/>
      <c r="AH735" s="14">
        <f t="shared" si="45"/>
        <v>0</v>
      </c>
      <c r="AI735" s="47"/>
      <c r="AJ735" s="48"/>
      <c r="AK735" s="47"/>
      <c r="AL735" s="66" t="str">
        <f t="shared" si="46"/>
        <v/>
      </c>
      <c r="AM735" s="44"/>
      <c r="AN735" s="44"/>
      <c r="AO735" s="62"/>
      <c r="AP735" s="44" t="str">
        <f>IF(AND(AM735=Lists!$X$5,AN735="",AO735=""),"A final outcome must be selected and the exit date specified.",IF(OR(AND(AM735=Lists!$X$6,AN735="",AO735=""),AND(AM735=Lists!$X$6,AN735="")),"Further information on the participants circumstance to be added in this column.",IF(AN735=Lists!$Q$13,"Further information on the reason for exit must be added in this column.",IF(AND(AN735&lt;&gt;"",AO735=""),"Exit date must be entered in column AO",""))))</f>
        <v/>
      </c>
      <c r="AQ735" s="44"/>
      <c r="AR735" s="44"/>
      <c r="AS735" s="44"/>
      <c r="AT735" s="44"/>
      <c r="AU735" s="44"/>
      <c r="AV735" s="44"/>
      <c r="AW735" s="62"/>
      <c r="AX735" s="71" t="str">
        <f t="shared" si="47"/>
        <v/>
      </c>
      <c r="BA735" s="52"/>
    </row>
    <row r="736" spans="1:53" ht="31.05" customHeight="1" x14ac:dyDescent="0.3">
      <c r="A736" s="43">
        <f t="shared" si="44"/>
        <v>725</v>
      </c>
      <c r="B736" s="19"/>
      <c r="C736" s="19"/>
      <c r="D736" s="13"/>
      <c r="E736" s="13"/>
      <c r="F736" s="128"/>
      <c r="G736" s="44"/>
      <c r="H736" s="44"/>
      <c r="I736" s="44"/>
      <c r="J736" s="62"/>
      <c r="K736" s="44"/>
      <c r="L736" s="73"/>
      <c r="M736" s="45"/>
      <c r="N736" s="45"/>
      <c r="O736" s="45"/>
      <c r="P736" s="45"/>
      <c r="Q736" s="45"/>
      <c r="R736" s="44"/>
      <c r="S736" s="45"/>
      <c r="T736" s="46"/>
      <c r="U736" s="45"/>
      <c r="V736" s="44"/>
      <c r="W736" s="49"/>
      <c r="X736" s="44"/>
      <c r="Y736" s="45"/>
      <c r="Z736" s="44"/>
      <c r="AA736" s="49"/>
      <c r="AB736" s="46"/>
      <c r="AC736" s="49"/>
      <c r="AD736" s="44"/>
      <c r="AE736" s="46"/>
      <c r="AF736" s="46"/>
      <c r="AG736" s="44"/>
      <c r="AH736" s="14">
        <f t="shared" si="45"/>
        <v>0</v>
      </c>
      <c r="AI736" s="47"/>
      <c r="AJ736" s="48"/>
      <c r="AK736" s="47"/>
      <c r="AL736" s="66" t="str">
        <f t="shared" si="46"/>
        <v/>
      </c>
      <c r="AM736" s="44"/>
      <c r="AN736" s="44"/>
      <c r="AO736" s="62"/>
      <c r="AP736" s="44" t="str">
        <f>IF(AND(AM736=Lists!$X$5,AN736="",AO736=""),"A final outcome must be selected and the exit date specified.",IF(OR(AND(AM736=Lists!$X$6,AN736="",AO736=""),AND(AM736=Lists!$X$6,AN736="")),"Further information on the participants circumstance to be added in this column.",IF(AN736=Lists!$Q$13,"Further information on the reason for exit must be added in this column.",IF(AND(AN736&lt;&gt;"",AO736=""),"Exit date must be entered in column AO",""))))</f>
        <v/>
      </c>
      <c r="AQ736" s="44"/>
      <c r="AR736" s="44"/>
      <c r="AS736" s="44"/>
      <c r="AT736" s="44"/>
      <c r="AU736" s="44"/>
      <c r="AV736" s="44"/>
      <c r="AW736" s="62"/>
      <c r="AX736" s="71" t="str">
        <f t="shared" si="47"/>
        <v/>
      </c>
      <c r="BA736" s="52"/>
    </row>
    <row r="737" spans="1:53" ht="31.05" customHeight="1" x14ac:dyDescent="0.3">
      <c r="A737" s="43">
        <f t="shared" si="44"/>
        <v>726</v>
      </c>
      <c r="B737" s="19"/>
      <c r="C737" s="19"/>
      <c r="D737" s="13"/>
      <c r="E737" s="13"/>
      <c r="F737" s="128"/>
      <c r="G737" s="44"/>
      <c r="H737" s="44"/>
      <c r="I737" s="44"/>
      <c r="J737" s="62"/>
      <c r="K737" s="44"/>
      <c r="L737" s="73"/>
      <c r="M737" s="45"/>
      <c r="N737" s="45"/>
      <c r="O737" s="45"/>
      <c r="P737" s="45"/>
      <c r="Q737" s="45"/>
      <c r="R737" s="44"/>
      <c r="S737" s="45"/>
      <c r="T737" s="46"/>
      <c r="U737" s="45"/>
      <c r="V737" s="44"/>
      <c r="W737" s="49"/>
      <c r="X737" s="44"/>
      <c r="Y737" s="45"/>
      <c r="Z737" s="44"/>
      <c r="AA737" s="49"/>
      <c r="AB737" s="46"/>
      <c r="AC737" s="49"/>
      <c r="AD737" s="44"/>
      <c r="AE737" s="46"/>
      <c r="AF737" s="46"/>
      <c r="AG737" s="44"/>
      <c r="AH737" s="14">
        <f t="shared" si="45"/>
        <v>0</v>
      </c>
      <c r="AI737" s="47"/>
      <c r="AJ737" s="48"/>
      <c r="AK737" s="47"/>
      <c r="AL737" s="66" t="str">
        <f t="shared" si="46"/>
        <v/>
      </c>
      <c r="AM737" s="44"/>
      <c r="AN737" s="44"/>
      <c r="AO737" s="62"/>
      <c r="AP737" s="44" t="str">
        <f>IF(AND(AM737=Lists!$X$5,AN737="",AO737=""),"A final outcome must be selected and the exit date specified.",IF(OR(AND(AM737=Lists!$X$6,AN737="",AO737=""),AND(AM737=Lists!$X$6,AN737="")),"Further information on the participants circumstance to be added in this column.",IF(AN737=Lists!$Q$13,"Further information on the reason for exit must be added in this column.",IF(AND(AN737&lt;&gt;"",AO737=""),"Exit date must be entered in column AO",""))))</f>
        <v/>
      </c>
      <c r="AQ737" s="44"/>
      <c r="AR737" s="44"/>
      <c r="AS737" s="44"/>
      <c r="AT737" s="44"/>
      <c r="AU737" s="44"/>
      <c r="AV737" s="44"/>
      <c r="AW737" s="62"/>
      <c r="AX737" s="71" t="str">
        <f t="shared" si="47"/>
        <v/>
      </c>
      <c r="BA737" s="52"/>
    </row>
    <row r="738" spans="1:53" ht="31.05" customHeight="1" x14ac:dyDescent="0.3">
      <c r="A738" s="43">
        <f t="shared" si="44"/>
        <v>727</v>
      </c>
      <c r="B738" s="19"/>
      <c r="C738" s="19"/>
      <c r="D738" s="13"/>
      <c r="E738" s="13"/>
      <c r="F738" s="128"/>
      <c r="G738" s="44"/>
      <c r="H738" s="44"/>
      <c r="I738" s="44"/>
      <c r="J738" s="62"/>
      <c r="K738" s="44"/>
      <c r="L738" s="73"/>
      <c r="M738" s="45"/>
      <c r="N738" s="45"/>
      <c r="O738" s="45"/>
      <c r="P738" s="45"/>
      <c r="Q738" s="45"/>
      <c r="R738" s="44"/>
      <c r="S738" s="45"/>
      <c r="T738" s="46"/>
      <c r="U738" s="45"/>
      <c r="V738" s="44"/>
      <c r="W738" s="49"/>
      <c r="X738" s="44"/>
      <c r="Y738" s="45"/>
      <c r="Z738" s="44"/>
      <c r="AA738" s="49"/>
      <c r="AB738" s="46"/>
      <c r="AC738" s="49"/>
      <c r="AD738" s="44"/>
      <c r="AE738" s="46"/>
      <c r="AF738" s="46"/>
      <c r="AG738" s="44"/>
      <c r="AH738" s="14">
        <f t="shared" si="45"/>
        <v>0</v>
      </c>
      <c r="AI738" s="47"/>
      <c r="AJ738" s="48"/>
      <c r="AK738" s="47"/>
      <c r="AL738" s="66" t="str">
        <f t="shared" si="46"/>
        <v/>
      </c>
      <c r="AM738" s="44"/>
      <c r="AN738" s="44"/>
      <c r="AO738" s="62"/>
      <c r="AP738" s="44" t="str">
        <f>IF(AND(AM738=Lists!$X$5,AN738="",AO738=""),"A final outcome must be selected and the exit date specified.",IF(OR(AND(AM738=Lists!$X$6,AN738="",AO738=""),AND(AM738=Lists!$X$6,AN738="")),"Further information on the participants circumstance to be added in this column.",IF(AN738=Lists!$Q$13,"Further information on the reason for exit must be added in this column.",IF(AND(AN738&lt;&gt;"",AO738=""),"Exit date must be entered in column AO",""))))</f>
        <v/>
      </c>
      <c r="AQ738" s="44"/>
      <c r="AR738" s="44"/>
      <c r="AS738" s="44"/>
      <c r="AT738" s="44"/>
      <c r="AU738" s="44"/>
      <c r="AV738" s="44"/>
      <c r="AW738" s="62"/>
      <c r="AX738" s="71" t="str">
        <f t="shared" si="47"/>
        <v/>
      </c>
      <c r="BA738" s="52"/>
    </row>
    <row r="739" spans="1:53" ht="31.05" customHeight="1" x14ac:dyDescent="0.3">
      <c r="A739" s="43">
        <f t="shared" si="44"/>
        <v>728</v>
      </c>
      <c r="B739" s="19"/>
      <c r="C739" s="19"/>
      <c r="D739" s="13"/>
      <c r="E739" s="13"/>
      <c r="F739" s="128"/>
      <c r="G739" s="44"/>
      <c r="H739" s="44"/>
      <c r="I739" s="44"/>
      <c r="J739" s="62"/>
      <c r="K739" s="44"/>
      <c r="L739" s="73"/>
      <c r="M739" s="45"/>
      <c r="N739" s="45"/>
      <c r="O739" s="45"/>
      <c r="P739" s="45"/>
      <c r="Q739" s="45"/>
      <c r="R739" s="44"/>
      <c r="S739" s="45"/>
      <c r="T739" s="46"/>
      <c r="U739" s="45"/>
      <c r="V739" s="44"/>
      <c r="W739" s="49"/>
      <c r="X739" s="44"/>
      <c r="Y739" s="45"/>
      <c r="Z739" s="44"/>
      <c r="AA739" s="49"/>
      <c r="AB739" s="46"/>
      <c r="AC739" s="49"/>
      <c r="AD739" s="44"/>
      <c r="AE739" s="46"/>
      <c r="AF739" s="46"/>
      <c r="AG739" s="44"/>
      <c r="AH739" s="14">
        <f t="shared" si="45"/>
        <v>0</v>
      </c>
      <c r="AI739" s="47"/>
      <c r="AJ739" s="48"/>
      <c r="AK739" s="47"/>
      <c r="AL739" s="66" t="str">
        <f t="shared" si="46"/>
        <v/>
      </c>
      <c r="AM739" s="44"/>
      <c r="AN739" s="44"/>
      <c r="AO739" s="62"/>
      <c r="AP739" s="44" t="str">
        <f>IF(AND(AM739=Lists!$X$5,AN739="",AO739=""),"A final outcome must be selected and the exit date specified.",IF(OR(AND(AM739=Lists!$X$6,AN739="",AO739=""),AND(AM739=Lists!$X$6,AN739="")),"Further information on the participants circumstance to be added in this column.",IF(AN739=Lists!$Q$13,"Further information on the reason for exit must be added in this column.",IF(AND(AN739&lt;&gt;"",AO739=""),"Exit date must be entered in column AO",""))))</f>
        <v/>
      </c>
      <c r="AQ739" s="44"/>
      <c r="AR739" s="44"/>
      <c r="AS739" s="44"/>
      <c r="AT739" s="44"/>
      <c r="AU739" s="44"/>
      <c r="AV739" s="44"/>
      <c r="AW739" s="62"/>
      <c r="AX739" s="71" t="str">
        <f t="shared" si="47"/>
        <v/>
      </c>
      <c r="BA739" s="52"/>
    </row>
    <row r="740" spans="1:53" ht="31.05" customHeight="1" x14ac:dyDescent="0.3">
      <c r="A740" s="43">
        <f t="shared" ref="A740:A803" si="48">A739+1</f>
        <v>729</v>
      </c>
      <c r="B740" s="19"/>
      <c r="C740" s="19"/>
      <c r="D740" s="13"/>
      <c r="E740" s="13"/>
      <c r="F740" s="128"/>
      <c r="G740" s="44"/>
      <c r="H740" s="44"/>
      <c r="I740" s="44"/>
      <c r="J740" s="62"/>
      <c r="K740" s="44"/>
      <c r="L740" s="73"/>
      <c r="M740" s="45"/>
      <c r="N740" s="45"/>
      <c r="O740" s="45"/>
      <c r="P740" s="45"/>
      <c r="Q740" s="45"/>
      <c r="R740" s="44"/>
      <c r="S740" s="45"/>
      <c r="T740" s="46"/>
      <c r="U740" s="45"/>
      <c r="V740" s="44"/>
      <c r="W740" s="49"/>
      <c r="X740" s="44"/>
      <c r="Y740" s="45"/>
      <c r="Z740" s="44"/>
      <c r="AA740" s="49"/>
      <c r="AB740" s="46"/>
      <c r="AC740" s="49"/>
      <c r="AD740" s="44"/>
      <c r="AE740" s="46"/>
      <c r="AF740" s="46"/>
      <c r="AG740" s="44"/>
      <c r="AH740" s="14">
        <f t="shared" si="45"/>
        <v>0</v>
      </c>
      <c r="AI740" s="47"/>
      <c r="AJ740" s="48"/>
      <c r="AK740" s="47"/>
      <c r="AL740" s="66" t="str">
        <f t="shared" si="46"/>
        <v/>
      </c>
      <c r="AM740" s="44"/>
      <c r="AN740" s="44"/>
      <c r="AO740" s="62"/>
      <c r="AP740" s="44" t="str">
        <f>IF(AND(AM740=Lists!$X$5,AN740="",AO740=""),"A final outcome must be selected and the exit date specified.",IF(OR(AND(AM740=Lists!$X$6,AN740="",AO740=""),AND(AM740=Lists!$X$6,AN740="")),"Further information on the participants circumstance to be added in this column.",IF(AN740=Lists!$Q$13,"Further information on the reason for exit must be added in this column.",IF(AND(AN740&lt;&gt;"",AO740=""),"Exit date must be entered in column AO",""))))</f>
        <v/>
      </c>
      <c r="AQ740" s="44"/>
      <c r="AR740" s="44"/>
      <c r="AS740" s="44"/>
      <c r="AT740" s="44"/>
      <c r="AU740" s="44"/>
      <c r="AV740" s="44"/>
      <c r="AW740" s="62"/>
      <c r="AX740" s="71" t="str">
        <f t="shared" si="47"/>
        <v/>
      </c>
      <c r="BA740" s="52"/>
    </row>
    <row r="741" spans="1:53" ht="31.05" customHeight="1" x14ac:dyDescent="0.3">
      <c r="A741" s="43">
        <f t="shared" si="48"/>
        <v>730</v>
      </c>
      <c r="B741" s="19"/>
      <c r="C741" s="19"/>
      <c r="D741" s="13"/>
      <c r="E741" s="13"/>
      <c r="F741" s="128"/>
      <c r="G741" s="44"/>
      <c r="H741" s="44"/>
      <c r="I741" s="44"/>
      <c r="J741" s="62"/>
      <c r="K741" s="44"/>
      <c r="L741" s="73"/>
      <c r="M741" s="45"/>
      <c r="N741" s="45"/>
      <c r="O741" s="45"/>
      <c r="P741" s="45"/>
      <c r="Q741" s="45"/>
      <c r="R741" s="44"/>
      <c r="S741" s="45"/>
      <c r="T741" s="46"/>
      <c r="U741" s="45"/>
      <c r="V741" s="44"/>
      <c r="W741" s="49"/>
      <c r="X741" s="44"/>
      <c r="Y741" s="45"/>
      <c r="Z741" s="44"/>
      <c r="AA741" s="49"/>
      <c r="AB741" s="46"/>
      <c r="AC741" s="49"/>
      <c r="AD741" s="44"/>
      <c r="AE741" s="46"/>
      <c r="AF741" s="46"/>
      <c r="AG741" s="44"/>
      <c r="AH741" s="14">
        <f t="shared" si="45"/>
        <v>0</v>
      </c>
      <c r="AI741" s="47"/>
      <c r="AJ741" s="48"/>
      <c r="AK741" s="47"/>
      <c r="AL741" s="66" t="str">
        <f t="shared" si="46"/>
        <v/>
      </c>
      <c r="AM741" s="44"/>
      <c r="AN741" s="44"/>
      <c r="AO741" s="62"/>
      <c r="AP741" s="44" t="str">
        <f>IF(AND(AM741=Lists!$X$5,AN741="",AO741=""),"A final outcome must be selected and the exit date specified.",IF(OR(AND(AM741=Lists!$X$6,AN741="",AO741=""),AND(AM741=Lists!$X$6,AN741="")),"Further information on the participants circumstance to be added in this column.",IF(AN741=Lists!$Q$13,"Further information on the reason for exit must be added in this column.",IF(AND(AN741&lt;&gt;"",AO741=""),"Exit date must be entered in column AO",""))))</f>
        <v/>
      </c>
      <c r="AQ741" s="44"/>
      <c r="AR741" s="44"/>
      <c r="AS741" s="44"/>
      <c r="AT741" s="44"/>
      <c r="AU741" s="44"/>
      <c r="AV741" s="44"/>
      <c r="AW741" s="62"/>
      <c r="AX741" s="71" t="str">
        <f t="shared" si="47"/>
        <v/>
      </c>
      <c r="BA741" s="52"/>
    </row>
    <row r="742" spans="1:53" ht="31.05" customHeight="1" x14ac:dyDescent="0.3">
      <c r="A742" s="43">
        <f t="shared" si="48"/>
        <v>731</v>
      </c>
      <c r="B742" s="19"/>
      <c r="C742" s="19"/>
      <c r="D742" s="13"/>
      <c r="E742" s="13"/>
      <c r="F742" s="128"/>
      <c r="G742" s="44"/>
      <c r="H742" s="44"/>
      <c r="I742" s="44"/>
      <c r="J742" s="62"/>
      <c r="K742" s="44"/>
      <c r="L742" s="73"/>
      <c r="M742" s="45"/>
      <c r="N742" s="45"/>
      <c r="O742" s="45"/>
      <c r="P742" s="45"/>
      <c r="Q742" s="45"/>
      <c r="R742" s="44"/>
      <c r="S742" s="45"/>
      <c r="T742" s="46"/>
      <c r="U742" s="45"/>
      <c r="V742" s="44"/>
      <c r="W742" s="49"/>
      <c r="X742" s="44"/>
      <c r="Y742" s="45"/>
      <c r="Z742" s="44"/>
      <c r="AA742" s="49"/>
      <c r="AB742" s="46"/>
      <c r="AC742" s="49"/>
      <c r="AD742" s="44"/>
      <c r="AE742" s="46"/>
      <c r="AF742" s="46"/>
      <c r="AG742" s="44"/>
      <c r="AH742" s="14">
        <f t="shared" si="45"/>
        <v>0</v>
      </c>
      <c r="AI742" s="47"/>
      <c r="AJ742" s="48"/>
      <c r="AK742" s="47"/>
      <c r="AL742" s="66" t="str">
        <f t="shared" si="46"/>
        <v/>
      </c>
      <c r="AM742" s="44"/>
      <c r="AN742" s="44"/>
      <c r="AO742" s="62"/>
      <c r="AP742" s="44" t="str">
        <f>IF(AND(AM742=Lists!$X$5,AN742="",AO742=""),"A final outcome must be selected and the exit date specified.",IF(OR(AND(AM742=Lists!$X$6,AN742="",AO742=""),AND(AM742=Lists!$X$6,AN742="")),"Further information on the participants circumstance to be added in this column.",IF(AN742=Lists!$Q$13,"Further information on the reason for exit must be added in this column.",IF(AND(AN742&lt;&gt;"",AO742=""),"Exit date must be entered in column AO",""))))</f>
        <v/>
      </c>
      <c r="AQ742" s="44"/>
      <c r="AR742" s="44"/>
      <c r="AS742" s="44"/>
      <c r="AT742" s="44"/>
      <c r="AU742" s="44"/>
      <c r="AV742" s="44"/>
      <c r="AW742" s="62"/>
      <c r="AX742" s="71" t="str">
        <f t="shared" si="47"/>
        <v/>
      </c>
      <c r="BA742" s="52"/>
    </row>
    <row r="743" spans="1:53" ht="31.05" customHeight="1" x14ac:dyDescent="0.3">
      <c r="A743" s="43">
        <f t="shared" si="48"/>
        <v>732</v>
      </c>
      <c r="B743" s="19"/>
      <c r="C743" s="19"/>
      <c r="D743" s="13"/>
      <c r="E743" s="13"/>
      <c r="F743" s="128"/>
      <c r="G743" s="44"/>
      <c r="H743" s="44"/>
      <c r="I743" s="44"/>
      <c r="J743" s="62"/>
      <c r="K743" s="44"/>
      <c r="L743" s="73"/>
      <c r="M743" s="45"/>
      <c r="N743" s="45"/>
      <c r="O743" s="45"/>
      <c r="P743" s="45"/>
      <c r="Q743" s="45"/>
      <c r="R743" s="44"/>
      <c r="S743" s="45"/>
      <c r="T743" s="46"/>
      <c r="U743" s="45"/>
      <c r="V743" s="44"/>
      <c r="W743" s="49"/>
      <c r="X743" s="44"/>
      <c r="Y743" s="45"/>
      <c r="Z743" s="44"/>
      <c r="AA743" s="49"/>
      <c r="AB743" s="46"/>
      <c r="AC743" s="49"/>
      <c r="AD743" s="44"/>
      <c r="AE743" s="46"/>
      <c r="AF743" s="46"/>
      <c r="AG743" s="44"/>
      <c r="AH743" s="14">
        <f t="shared" si="45"/>
        <v>0</v>
      </c>
      <c r="AI743" s="47"/>
      <c r="AJ743" s="48"/>
      <c r="AK743" s="47"/>
      <c r="AL743" s="66" t="str">
        <f t="shared" si="46"/>
        <v/>
      </c>
      <c r="AM743" s="44"/>
      <c r="AN743" s="44"/>
      <c r="AO743" s="62"/>
      <c r="AP743" s="44" t="str">
        <f>IF(AND(AM743=Lists!$X$5,AN743="",AO743=""),"A final outcome must be selected and the exit date specified.",IF(OR(AND(AM743=Lists!$X$6,AN743="",AO743=""),AND(AM743=Lists!$X$6,AN743="")),"Further information on the participants circumstance to be added in this column.",IF(AN743=Lists!$Q$13,"Further information on the reason for exit must be added in this column.",IF(AND(AN743&lt;&gt;"",AO743=""),"Exit date must be entered in column AO",""))))</f>
        <v/>
      </c>
      <c r="AQ743" s="44"/>
      <c r="AR743" s="44"/>
      <c r="AS743" s="44"/>
      <c r="AT743" s="44"/>
      <c r="AU743" s="44"/>
      <c r="AV743" s="44"/>
      <c r="AW743" s="62"/>
      <c r="AX743" s="71" t="str">
        <f t="shared" si="47"/>
        <v/>
      </c>
      <c r="BA743" s="52"/>
    </row>
    <row r="744" spans="1:53" ht="31.05" customHeight="1" x14ac:dyDescent="0.3">
      <c r="A744" s="43">
        <f t="shared" si="48"/>
        <v>733</v>
      </c>
      <c r="B744" s="19"/>
      <c r="C744" s="19"/>
      <c r="D744" s="13"/>
      <c r="E744" s="13"/>
      <c r="F744" s="128"/>
      <c r="G744" s="44"/>
      <c r="H744" s="44"/>
      <c r="I744" s="44"/>
      <c r="J744" s="62"/>
      <c r="K744" s="44"/>
      <c r="L744" s="73"/>
      <c r="M744" s="45"/>
      <c r="N744" s="45"/>
      <c r="O744" s="45"/>
      <c r="P744" s="45"/>
      <c r="Q744" s="45"/>
      <c r="R744" s="44"/>
      <c r="S744" s="45"/>
      <c r="T744" s="46"/>
      <c r="U744" s="45"/>
      <c r="V744" s="44"/>
      <c r="W744" s="49"/>
      <c r="X744" s="44"/>
      <c r="Y744" s="45"/>
      <c r="Z744" s="44"/>
      <c r="AA744" s="49"/>
      <c r="AB744" s="46"/>
      <c r="AC744" s="49"/>
      <c r="AD744" s="44"/>
      <c r="AE744" s="46"/>
      <c r="AF744" s="46"/>
      <c r="AG744" s="44"/>
      <c r="AH744" s="14">
        <f t="shared" si="45"/>
        <v>0</v>
      </c>
      <c r="AI744" s="47"/>
      <c r="AJ744" s="48"/>
      <c r="AK744" s="47"/>
      <c r="AL744" s="66" t="str">
        <f t="shared" si="46"/>
        <v/>
      </c>
      <c r="AM744" s="44"/>
      <c r="AN744" s="44"/>
      <c r="AO744" s="62"/>
      <c r="AP744" s="44" t="str">
        <f>IF(AND(AM744=Lists!$X$5,AN744="",AO744=""),"A final outcome must be selected and the exit date specified.",IF(OR(AND(AM744=Lists!$X$6,AN744="",AO744=""),AND(AM744=Lists!$X$6,AN744="")),"Further information on the participants circumstance to be added in this column.",IF(AN744=Lists!$Q$13,"Further information on the reason for exit must be added in this column.",IF(AND(AN744&lt;&gt;"",AO744=""),"Exit date must be entered in column AO",""))))</f>
        <v/>
      </c>
      <c r="AQ744" s="44"/>
      <c r="AR744" s="44"/>
      <c r="AS744" s="44"/>
      <c r="AT744" s="44"/>
      <c r="AU744" s="44"/>
      <c r="AV744" s="44"/>
      <c r="AW744" s="62"/>
      <c r="AX744" s="71" t="str">
        <f t="shared" si="47"/>
        <v/>
      </c>
      <c r="BA744" s="52"/>
    </row>
    <row r="745" spans="1:53" ht="31.05" customHeight="1" x14ac:dyDescent="0.3">
      <c r="A745" s="43">
        <f t="shared" si="48"/>
        <v>734</v>
      </c>
      <c r="B745" s="19"/>
      <c r="C745" s="19"/>
      <c r="D745" s="13"/>
      <c r="E745" s="13"/>
      <c r="F745" s="128"/>
      <c r="G745" s="44"/>
      <c r="H745" s="44"/>
      <c r="I745" s="44"/>
      <c r="J745" s="62"/>
      <c r="K745" s="44"/>
      <c r="L745" s="73"/>
      <c r="M745" s="45"/>
      <c r="N745" s="45"/>
      <c r="O745" s="45"/>
      <c r="P745" s="45"/>
      <c r="Q745" s="45"/>
      <c r="R745" s="44"/>
      <c r="S745" s="45"/>
      <c r="T745" s="46"/>
      <c r="U745" s="45"/>
      <c r="V745" s="44"/>
      <c r="W745" s="49"/>
      <c r="X745" s="44"/>
      <c r="Y745" s="45"/>
      <c r="Z745" s="44"/>
      <c r="AA745" s="49"/>
      <c r="AB745" s="46"/>
      <c r="AC745" s="49"/>
      <c r="AD745" s="44"/>
      <c r="AE745" s="46"/>
      <c r="AF745" s="46"/>
      <c r="AG745" s="44"/>
      <c r="AH745" s="14">
        <f t="shared" si="45"/>
        <v>0</v>
      </c>
      <c r="AI745" s="47"/>
      <c r="AJ745" s="48"/>
      <c r="AK745" s="47"/>
      <c r="AL745" s="66" t="str">
        <f t="shared" si="46"/>
        <v/>
      </c>
      <c r="AM745" s="44"/>
      <c r="AN745" s="44"/>
      <c r="AO745" s="62"/>
      <c r="AP745" s="44" t="str">
        <f>IF(AND(AM745=Lists!$X$5,AN745="",AO745=""),"A final outcome must be selected and the exit date specified.",IF(OR(AND(AM745=Lists!$X$6,AN745="",AO745=""),AND(AM745=Lists!$X$6,AN745="")),"Further information on the participants circumstance to be added in this column.",IF(AN745=Lists!$Q$13,"Further information on the reason for exit must be added in this column.",IF(AND(AN745&lt;&gt;"",AO745=""),"Exit date must be entered in column AO",""))))</f>
        <v/>
      </c>
      <c r="AQ745" s="44"/>
      <c r="AR745" s="44"/>
      <c r="AS745" s="44"/>
      <c r="AT745" s="44"/>
      <c r="AU745" s="44"/>
      <c r="AV745" s="44"/>
      <c r="AW745" s="62"/>
      <c r="AX745" s="71" t="str">
        <f t="shared" si="47"/>
        <v/>
      </c>
      <c r="BA745" s="52"/>
    </row>
    <row r="746" spans="1:53" ht="31.05" customHeight="1" x14ac:dyDescent="0.3">
      <c r="A746" s="43">
        <f t="shared" si="48"/>
        <v>735</v>
      </c>
      <c r="B746" s="19"/>
      <c r="C746" s="19"/>
      <c r="D746" s="13"/>
      <c r="E746" s="13"/>
      <c r="F746" s="128"/>
      <c r="G746" s="44"/>
      <c r="H746" s="44"/>
      <c r="I746" s="44"/>
      <c r="J746" s="62"/>
      <c r="K746" s="44"/>
      <c r="L746" s="73"/>
      <c r="M746" s="45"/>
      <c r="N746" s="45"/>
      <c r="O746" s="45"/>
      <c r="P746" s="45"/>
      <c r="Q746" s="45"/>
      <c r="R746" s="44"/>
      <c r="S746" s="45"/>
      <c r="T746" s="46"/>
      <c r="U746" s="45"/>
      <c r="V746" s="44"/>
      <c r="W746" s="49"/>
      <c r="X746" s="44"/>
      <c r="Y746" s="45"/>
      <c r="Z746" s="44"/>
      <c r="AA746" s="49"/>
      <c r="AB746" s="46"/>
      <c r="AC746" s="49"/>
      <c r="AD746" s="44"/>
      <c r="AE746" s="46"/>
      <c r="AF746" s="46"/>
      <c r="AG746" s="44"/>
      <c r="AH746" s="14">
        <f t="shared" si="45"/>
        <v>0</v>
      </c>
      <c r="AI746" s="47"/>
      <c r="AJ746" s="48"/>
      <c r="AK746" s="47"/>
      <c r="AL746" s="66" t="str">
        <f t="shared" si="46"/>
        <v/>
      </c>
      <c r="AM746" s="44"/>
      <c r="AN746" s="44"/>
      <c r="AO746" s="62"/>
      <c r="AP746" s="44" t="str">
        <f>IF(AND(AM746=Lists!$X$5,AN746="",AO746=""),"A final outcome must be selected and the exit date specified.",IF(OR(AND(AM746=Lists!$X$6,AN746="",AO746=""),AND(AM746=Lists!$X$6,AN746="")),"Further information on the participants circumstance to be added in this column.",IF(AN746=Lists!$Q$13,"Further information on the reason for exit must be added in this column.",IF(AND(AN746&lt;&gt;"",AO746=""),"Exit date must be entered in column AO",""))))</f>
        <v/>
      </c>
      <c r="AQ746" s="44"/>
      <c r="AR746" s="44"/>
      <c r="AS746" s="44"/>
      <c r="AT746" s="44"/>
      <c r="AU746" s="44"/>
      <c r="AV746" s="44"/>
      <c r="AW746" s="62"/>
      <c r="AX746" s="71" t="str">
        <f t="shared" si="47"/>
        <v/>
      </c>
      <c r="BA746" s="52"/>
    </row>
    <row r="747" spans="1:53" ht="31.05" customHeight="1" x14ac:dyDescent="0.3">
      <c r="A747" s="43">
        <f t="shared" si="48"/>
        <v>736</v>
      </c>
      <c r="B747" s="19"/>
      <c r="C747" s="19"/>
      <c r="D747" s="13"/>
      <c r="E747" s="13"/>
      <c r="F747" s="128"/>
      <c r="G747" s="44"/>
      <c r="H747" s="44"/>
      <c r="I747" s="44"/>
      <c r="J747" s="62"/>
      <c r="K747" s="44"/>
      <c r="L747" s="73"/>
      <c r="M747" s="45"/>
      <c r="N747" s="45"/>
      <c r="O747" s="45"/>
      <c r="P747" s="45"/>
      <c r="Q747" s="45"/>
      <c r="R747" s="44"/>
      <c r="S747" s="45"/>
      <c r="T747" s="46"/>
      <c r="U747" s="45"/>
      <c r="V747" s="44"/>
      <c r="W747" s="49"/>
      <c r="X747" s="44"/>
      <c r="Y747" s="45"/>
      <c r="Z747" s="44"/>
      <c r="AA747" s="49"/>
      <c r="AB747" s="46"/>
      <c r="AC747" s="49"/>
      <c r="AD747" s="44"/>
      <c r="AE747" s="46"/>
      <c r="AF747" s="46"/>
      <c r="AG747" s="44"/>
      <c r="AH747" s="14">
        <f t="shared" si="45"/>
        <v>0</v>
      </c>
      <c r="AI747" s="47"/>
      <c r="AJ747" s="48"/>
      <c r="AK747" s="47"/>
      <c r="AL747" s="66" t="str">
        <f t="shared" si="46"/>
        <v/>
      </c>
      <c r="AM747" s="44"/>
      <c r="AN747" s="44"/>
      <c r="AO747" s="62"/>
      <c r="AP747" s="44" t="str">
        <f>IF(AND(AM747=Lists!$X$5,AN747="",AO747=""),"A final outcome must be selected and the exit date specified.",IF(OR(AND(AM747=Lists!$X$6,AN747="",AO747=""),AND(AM747=Lists!$X$6,AN747="")),"Further information on the participants circumstance to be added in this column.",IF(AN747=Lists!$Q$13,"Further information on the reason for exit must be added in this column.",IF(AND(AN747&lt;&gt;"",AO747=""),"Exit date must be entered in column AO",""))))</f>
        <v/>
      </c>
      <c r="AQ747" s="44"/>
      <c r="AR747" s="44"/>
      <c r="AS747" s="44"/>
      <c r="AT747" s="44"/>
      <c r="AU747" s="44"/>
      <c r="AV747" s="44"/>
      <c r="AW747" s="62"/>
      <c r="AX747" s="71" t="str">
        <f t="shared" si="47"/>
        <v/>
      </c>
      <c r="BA747" s="52"/>
    </row>
    <row r="748" spans="1:53" ht="31.05" customHeight="1" x14ac:dyDescent="0.3">
      <c r="A748" s="43">
        <f t="shared" si="48"/>
        <v>737</v>
      </c>
      <c r="B748" s="19"/>
      <c r="C748" s="19"/>
      <c r="D748" s="13"/>
      <c r="E748" s="13"/>
      <c r="F748" s="128"/>
      <c r="G748" s="44"/>
      <c r="H748" s="44"/>
      <c r="I748" s="44"/>
      <c r="J748" s="62"/>
      <c r="K748" s="44"/>
      <c r="L748" s="73"/>
      <c r="M748" s="45"/>
      <c r="N748" s="45"/>
      <c r="O748" s="45"/>
      <c r="P748" s="45"/>
      <c r="Q748" s="45"/>
      <c r="R748" s="44"/>
      <c r="S748" s="45"/>
      <c r="T748" s="46"/>
      <c r="U748" s="45"/>
      <c r="V748" s="44"/>
      <c r="W748" s="49"/>
      <c r="X748" s="44"/>
      <c r="Y748" s="45"/>
      <c r="Z748" s="44"/>
      <c r="AA748" s="49"/>
      <c r="AB748" s="46"/>
      <c r="AC748" s="49"/>
      <c r="AD748" s="44"/>
      <c r="AE748" s="46"/>
      <c r="AF748" s="46"/>
      <c r="AG748" s="44"/>
      <c r="AH748" s="14">
        <f t="shared" si="45"/>
        <v>0</v>
      </c>
      <c r="AI748" s="47"/>
      <c r="AJ748" s="48"/>
      <c r="AK748" s="47"/>
      <c r="AL748" s="66" t="str">
        <f t="shared" si="46"/>
        <v/>
      </c>
      <c r="AM748" s="44"/>
      <c r="AN748" s="44"/>
      <c r="AO748" s="62"/>
      <c r="AP748" s="44" t="str">
        <f>IF(AND(AM748=Lists!$X$5,AN748="",AO748=""),"A final outcome must be selected and the exit date specified.",IF(OR(AND(AM748=Lists!$X$6,AN748="",AO748=""),AND(AM748=Lists!$X$6,AN748="")),"Further information on the participants circumstance to be added in this column.",IF(AN748=Lists!$Q$13,"Further information on the reason for exit must be added in this column.",IF(AND(AN748&lt;&gt;"",AO748=""),"Exit date must be entered in column AO",""))))</f>
        <v/>
      </c>
      <c r="AQ748" s="44"/>
      <c r="AR748" s="44"/>
      <c r="AS748" s="44"/>
      <c r="AT748" s="44"/>
      <c r="AU748" s="44"/>
      <c r="AV748" s="44"/>
      <c r="AW748" s="62"/>
      <c r="AX748" s="71" t="str">
        <f t="shared" si="47"/>
        <v/>
      </c>
      <c r="BA748" s="52"/>
    </row>
    <row r="749" spans="1:53" ht="31.05" customHeight="1" x14ac:dyDescent="0.3">
      <c r="A749" s="43">
        <f t="shared" si="48"/>
        <v>738</v>
      </c>
      <c r="B749" s="19"/>
      <c r="C749" s="19"/>
      <c r="D749" s="13"/>
      <c r="E749" s="13"/>
      <c r="F749" s="128"/>
      <c r="G749" s="44"/>
      <c r="H749" s="44"/>
      <c r="I749" s="44"/>
      <c r="J749" s="62"/>
      <c r="K749" s="44"/>
      <c r="L749" s="73"/>
      <c r="M749" s="45"/>
      <c r="N749" s="45"/>
      <c r="O749" s="45"/>
      <c r="P749" s="45"/>
      <c r="Q749" s="45"/>
      <c r="R749" s="44"/>
      <c r="S749" s="45"/>
      <c r="T749" s="46"/>
      <c r="U749" s="45"/>
      <c r="V749" s="44"/>
      <c r="W749" s="49"/>
      <c r="X749" s="44"/>
      <c r="Y749" s="45"/>
      <c r="Z749" s="44"/>
      <c r="AA749" s="49"/>
      <c r="AB749" s="46"/>
      <c r="AC749" s="49"/>
      <c r="AD749" s="44"/>
      <c r="AE749" s="46"/>
      <c r="AF749" s="46"/>
      <c r="AG749" s="44"/>
      <c r="AH749" s="14">
        <f t="shared" si="45"/>
        <v>0</v>
      </c>
      <c r="AI749" s="47"/>
      <c r="AJ749" s="48"/>
      <c r="AK749" s="47"/>
      <c r="AL749" s="66" t="str">
        <f t="shared" si="46"/>
        <v/>
      </c>
      <c r="AM749" s="44"/>
      <c r="AN749" s="44"/>
      <c r="AO749" s="62"/>
      <c r="AP749" s="44" t="str">
        <f>IF(AND(AM749=Lists!$X$5,AN749="",AO749=""),"A final outcome must be selected and the exit date specified.",IF(OR(AND(AM749=Lists!$X$6,AN749="",AO749=""),AND(AM749=Lists!$X$6,AN749="")),"Further information on the participants circumstance to be added in this column.",IF(AN749=Lists!$Q$13,"Further information on the reason for exit must be added in this column.",IF(AND(AN749&lt;&gt;"",AO749=""),"Exit date must be entered in column AO",""))))</f>
        <v/>
      </c>
      <c r="AQ749" s="44"/>
      <c r="AR749" s="44"/>
      <c r="AS749" s="44"/>
      <c r="AT749" s="44"/>
      <c r="AU749" s="44"/>
      <c r="AV749" s="44"/>
      <c r="AW749" s="62"/>
      <c r="AX749" s="71" t="str">
        <f t="shared" si="47"/>
        <v/>
      </c>
      <c r="BA749" s="52"/>
    </row>
    <row r="750" spans="1:53" ht="31.05" customHeight="1" x14ac:dyDescent="0.3">
      <c r="A750" s="43">
        <f t="shared" si="48"/>
        <v>739</v>
      </c>
      <c r="B750" s="19"/>
      <c r="C750" s="19"/>
      <c r="D750" s="13"/>
      <c r="E750" s="13"/>
      <c r="F750" s="128"/>
      <c r="G750" s="44"/>
      <c r="H750" s="44"/>
      <c r="I750" s="44"/>
      <c r="J750" s="62"/>
      <c r="K750" s="44"/>
      <c r="L750" s="73"/>
      <c r="M750" s="45"/>
      <c r="N750" s="45"/>
      <c r="O750" s="45"/>
      <c r="P750" s="45"/>
      <c r="Q750" s="45"/>
      <c r="R750" s="44"/>
      <c r="S750" s="45"/>
      <c r="T750" s="46"/>
      <c r="U750" s="45"/>
      <c r="V750" s="44"/>
      <c r="W750" s="49"/>
      <c r="X750" s="44"/>
      <c r="Y750" s="45"/>
      <c r="Z750" s="44"/>
      <c r="AA750" s="49"/>
      <c r="AB750" s="46"/>
      <c r="AC750" s="49"/>
      <c r="AD750" s="44"/>
      <c r="AE750" s="46"/>
      <c r="AF750" s="46"/>
      <c r="AG750" s="44"/>
      <c r="AH750" s="14">
        <f t="shared" si="45"/>
        <v>0</v>
      </c>
      <c r="AI750" s="47"/>
      <c r="AJ750" s="48"/>
      <c r="AK750" s="47"/>
      <c r="AL750" s="66" t="str">
        <f t="shared" si="46"/>
        <v/>
      </c>
      <c r="AM750" s="44"/>
      <c r="AN750" s="44"/>
      <c r="AO750" s="62"/>
      <c r="AP750" s="44" t="str">
        <f>IF(AND(AM750=Lists!$X$5,AN750="",AO750=""),"A final outcome must be selected and the exit date specified.",IF(OR(AND(AM750=Lists!$X$6,AN750="",AO750=""),AND(AM750=Lists!$X$6,AN750="")),"Further information on the participants circumstance to be added in this column.",IF(AN750=Lists!$Q$13,"Further information on the reason for exit must be added in this column.",IF(AND(AN750&lt;&gt;"",AO750=""),"Exit date must be entered in column AO",""))))</f>
        <v/>
      </c>
      <c r="AQ750" s="44"/>
      <c r="AR750" s="44"/>
      <c r="AS750" s="44"/>
      <c r="AT750" s="44"/>
      <c r="AU750" s="44"/>
      <c r="AV750" s="44"/>
      <c r="AW750" s="62"/>
      <c r="AX750" s="71" t="str">
        <f t="shared" si="47"/>
        <v/>
      </c>
      <c r="BA750" s="52"/>
    </row>
    <row r="751" spans="1:53" ht="31.05" customHeight="1" x14ac:dyDescent="0.3">
      <c r="A751" s="43">
        <f t="shared" si="48"/>
        <v>740</v>
      </c>
      <c r="B751" s="19"/>
      <c r="C751" s="19"/>
      <c r="D751" s="13"/>
      <c r="E751" s="13"/>
      <c r="F751" s="128"/>
      <c r="G751" s="44"/>
      <c r="H751" s="44"/>
      <c r="I751" s="44"/>
      <c r="J751" s="62"/>
      <c r="K751" s="44"/>
      <c r="L751" s="73"/>
      <c r="M751" s="45"/>
      <c r="N751" s="45"/>
      <c r="O751" s="45"/>
      <c r="P751" s="45"/>
      <c r="Q751" s="45"/>
      <c r="R751" s="44"/>
      <c r="S751" s="45"/>
      <c r="T751" s="46"/>
      <c r="U751" s="45"/>
      <c r="V751" s="44"/>
      <c r="W751" s="49"/>
      <c r="X751" s="44"/>
      <c r="Y751" s="45"/>
      <c r="Z751" s="44"/>
      <c r="AA751" s="49"/>
      <c r="AB751" s="46"/>
      <c r="AC751" s="49"/>
      <c r="AD751" s="44"/>
      <c r="AE751" s="46"/>
      <c r="AF751" s="46"/>
      <c r="AG751" s="44"/>
      <c r="AH751" s="14">
        <f t="shared" si="45"/>
        <v>0</v>
      </c>
      <c r="AI751" s="47"/>
      <c r="AJ751" s="48"/>
      <c r="AK751" s="47"/>
      <c r="AL751" s="66" t="str">
        <f t="shared" si="46"/>
        <v/>
      </c>
      <c r="AM751" s="44"/>
      <c r="AN751" s="44"/>
      <c r="AO751" s="62"/>
      <c r="AP751" s="44" t="str">
        <f>IF(AND(AM751=Lists!$X$5,AN751="",AO751=""),"A final outcome must be selected and the exit date specified.",IF(OR(AND(AM751=Lists!$X$6,AN751="",AO751=""),AND(AM751=Lists!$X$6,AN751="")),"Further information on the participants circumstance to be added in this column.",IF(AN751=Lists!$Q$13,"Further information on the reason for exit must be added in this column.",IF(AND(AN751&lt;&gt;"",AO751=""),"Exit date must be entered in column AO",""))))</f>
        <v/>
      </c>
      <c r="AQ751" s="44"/>
      <c r="AR751" s="44"/>
      <c r="AS751" s="44"/>
      <c r="AT751" s="44"/>
      <c r="AU751" s="44"/>
      <c r="AV751" s="44"/>
      <c r="AW751" s="62"/>
      <c r="AX751" s="71" t="str">
        <f t="shared" si="47"/>
        <v/>
      </c>
      <c r="BA751" s="52"/>
    </row>
    <row r="752" spans="1:53" ht="31.05" customHeight="1" x14ac:dyDescent="0.3">
      <c r="A752" s="43">
        <f t="shared" si="48"/>
        <v>741</v>
      </c>
      <c r="B752" s="19"/>
      <c r="C752" s="19"/>
      <c r="D752" s="13"/>
      <c r="E752" s="13"/>
      <c r="F752" s="128"/>
      <c r="G752" s="44"/>
      <c r="H752" s="44"/>
      <c r="I752" s="44"/>
      <c r="J752" s="62"/>
      <c r="K752" s="44"/>
      <c r="L752" s="73"/>
      <c r="M752" s="45"/>
      <c r="N752" s="45"/>
      <c r="O752" s="45"/>
      <c r="P752" s="45"/>
      <c r="Q752" s="45"/>
      <c r="R752" s="44"/>
      <c r="S752" s="45"/>
      <c r="T752" s="46"/>
      <c r="U752" s="45"/>
      <c r="V752" s="44"/>
      <c r="W752" s="49"/>
      <c r="X752" s="44"/>
      <c r="Y752" s="45"/>
      <c r="Z752" s="44"/>
      <c r="AA752" s="49"/>
      <c r="AB752" s="46"/>
      <c r="AC752" s="49"/>
      <c r="AD752" s="44"/>
      <c r="AE752" s="46"/>
      <c r="AF752" s="46"/>
      <c r="AG752" s="44"/>
      <c r="AH752" s="14">
        <f t="shared" si="45"/>
        <v>0</v>
      </c>
      <c r="AI752" s="47"/>
      <c r="AJ752" s="48"/>
      <c r="AK752" s="47"/>
      <c r="AL752" s="66" t="str">
        <f t="shared" si="46"/>
        <v/>
      </c>
      <c r="AM752" s="44"/>
      <c r="AN752" s="44"/>
      <c r="AO752" s="62"/>
      <c r="AP752" s="44" t="str">
        <f>IF(AND(AM752=Lists!$X$5,AN752="",AO752=""),"A final outcome must be selected and the exit date specified.",IF(OR(AND(AM752=Lists!$X$6,AN752="",AO752=""),AND(AM752=Lists!$X$6,AN752="")),"Further information on the participants circumstance to be added in this column.",IF(AN752=Lists!$Q$13,"Further information on the reason for exit must be added in this column.",IF(AND(AN752&lt;&gt;"",AO752=""),"Exit date must be entered in column AO",""))))</f>
        <v/>
      </c>
      <c r="AQ752" s="44"/>
      <c r="AR752" s="44"/>
      <c r="AS752" s="44"/>
      <c r="AT752" s="44"/>
      <c r="AU752" s="44"/>
      <c r="AV752" s="44"/>
      <c r="AW752" s="62"/>
      <c r="AX752" s="71" t="str">
        <f t="shared" si="47"/>
        <v/>
      </c>
      <c r="BA752" s="52"/>
    </row>
    <row r="753" spans="1:53" ht="31.05" customHeight="1" x14ac:dyDescent="0.3">
      <c r="A753" s="43">
        <f t="shared" si="48"/>
        <v>742</v>
      </c>
      <c r="B753" s="19"/>
      <c r="C753" s="19"/>
      <c r="D753" s="13"/>
      <c r="E753" s="13"/>
      <c r="F753" s="128"/>
      <c r="G753" s="44"/>
      <c r="H753" s="44"/>
      <c r="I753" s="44"/>
      <c r="J753" s="62"/>
      <c r="K753" s="44"/>
      <c r="L753" s="73"/>
      <c r="M753" s="45"/>
      <c r="N753" s="45"/>
      <c r="O753" s="45"/>
      <c r="P753" s="45"/>
      <c r="Q753" s="45"/>
      <c r="R753" s="44"/>
      <c r="S753" s="45"/>
      <c r="T753" s="46"/>
      <c r="U753" s="45"/>
      <c r="V753" s="44"/>
      <c r="W753" s="49"/>
      <c r="X753" s="44"/>
      <c r="Y753" s="45"/>
      <c r="Z753" s="44"/>
      <c r="AA753" s="49"/>
      <c r="AB753" s="46"/>
      <c r="AC753" s="49"/>
      <c r="AD753" s="44"/>
      <c r="AE753" s="46"/>
      <c r="AF753" s="46"/>
      <c r="AG753" s="44"/>
      <c r="AH753" s="14">
        <f t="shared" si="45"/>
        <v>0</v>
      </c>
      <c r="AI753" s="47"/>
      <c r="AJ753" s="48"/>
      <c r="AK753" s="47"/>
      <c r="AL753" s="66" t="str">
        <f t="shared" si="46"/>
        <v/>
      </c>
      <c r="AM753" s="44"/>
      <c r="AN753" s="44"/>
      <c r="AO753" s="62"/>
      <c r="AP753" s="44" t="str">
        <f>IF(AND(AM753=Lists!$X$5,AN753="",AO753=""),"A final outcome must be selected and the exit date specified.",IF(OR(AND(AM753=Lists!$X$6,AN753="",AO753=""),AND(AM753=Lists!$X$6,AN753="")),"Further information on the participants circumstance to be added in this column.",IF(AN753=Lists!$Q$13,"Further information on the reason for exit must be added in this column.",IF(AND(AN753&lt;&gt;"",AO753=""),"Exit date must be entered in column AO",""))))</f>
        <v/>
      </c>
      <c r="AQ753" s="44"/>
      <c r="AR753" s="44"/>
      <c r="AS753" s="44"/>
      <c r="AT753" s="44"/>
      <c r="AU753" s="44"/>
      <c r="AV753" s="44"/>
      <c r="AW753" s="62"/>
      <c r="AX753" s="71" t="str">
        <f t="shared" si="47"/>
        <v/>
      </c>
      <c r="BA753" s="52"/>
    </row>
    <row r="754" spans="1:53" ht="31.05" customHeight="1" x14ac:dyDescent="0.3">
      <c r="A754" s="43">
        <f t="shared" si="48"/>
        <v>743</v>
      </c>
      <c r="B754" s="19"/>
      <c r="C754" s="19"/>
      <c r="D754" s="13"/>
      <c r="E754" s="13"/>
      <c r="F754" s="128"/>
      <c r="G754" s="44"/>
      <c r="H754" s="44"/>
      <c r="I754" s="44"/>
      <c r="J754" s="62"/>
      <c r="K754" s="44"/>
      <c r="L754" s="73"/>
      <c r="M754" s="45"/>
      <c r="N754" s="45"/>
      <c r="O754" s="45"/>
      <c r="P754" s="45"/>
      <c r="Q754" s="45"/>
      <c r="R754" s="44"/>
      <c r="S754" s="45"/>
      <c r="T754" s="46"/>
      <c r="U754" s="45"/>
      <c r="V754" s="44"/>
      <c r="W754" s="49"/>
      <c r="X754" s="44"/>
      <c r="Y754" s="45"/>
      <c r="Z754" s="44"/>
      <c r="AA754" s="49"/>
      <c r="AB754" s="46"/>
      <c r="AC754" s="49"/>
      <c r="AD754" s="44"/>
      <c r="AE754" s="46"/>
      <c r="AF754" s="46"/>
      <c r="AG754" s="44"/>
      <c r="AH754" s="14">
        <f t="shared" si="45"/>
        <v>0</v>
      </c>
      <c r="AI754" s="47"/>
      <c r="AJ754" s="48"/>
      <c r="AK754" s="47"/>
      <c r="AL754" s="66" t="str">
        <f t="shared" si="46"/>
        <v/>
      </c>
      <c r="AM754" s="44"/>
      <c r="AN754" s="44"/>
      <c r="AO754" s="62"/>
      <c r="AP754" s="44" t="str">
        <f>IF(AND(AM754=Lists!$X$5,AN754="",AO754=""),"A final outcome must be selected and the exit date specified.",IF(OR(AND(AM754=Lists!$X$6,AN754="",AO754=""),AND(AM754=Lists!$X$6,AN754="")),"Further information on the participants circumstance to be added in this column.",IF(AN754=Lists!$Q$13,"Further information on the reason for exit must be added in this column.",IF(AND(AN754&lt;&gt;"",AO754=""),"Exit date must be entered in column AO",""))))</f>
        <v/>
      </c>
      <c r="AQ754" s="44"/>
      <c r="AR754" s="44"/>
      <c r="AS754" s="44"/>
      <c r="AT754" s="44"/>
      <c r="AU754" s="44"/>
      <c r="AV754" s="44"/>
      <c r="AW754" s="62"/>
      <c r="AX754" s="71" t="str">
        <f t="shared" si="47"/>
        <v/>
      </c>
      <c r="BA754" s="52"/>
    </row>
    <row r="755" spans="1:53" ht="31.05" customHeight="1" x14ac:dyDescent="0.3">
      <c r="A755" s="43">
        <f t="shared" si="48"/>
        <v>744</v>
      </c>
      <c r="B755" s="19"/>
      <c r="C755" s="19"/>
      <c r="D755" s="13"/>
      <c r="E755" s="13"/>
      <c r="F755" s="128"/>
      <c r="G755" s="44"/>
      <c r="H755" s="44"/>
      <c r="I755" s="44"/>
      <c r="J755" s="62"/>
      <c r="K755" s="44"/>
      <c r="L755" s="73"/>
      <c r="M755" s="45"/>
      <c r="N755" s="45"/>
      <c r="O755" s="45"/>
      <c r="P755" s="45"/>
      <c r="Q755" s="45"/>
      <c r="R755" s="44"/>
      <c r="S755" s="45"/>
      <c r="T755" s="46"/>
      <c r="U755" s="45"/>
      <c r="V755" s="44"/>
      <c r="W755" s="49"/>
      <c r="X755" s="44"/>
      <c r="Y755" s="45"/>
      <c r="Z755" s="44"/>
      <c r="AA755" s="49"/>
      <c r="AB755" s="46"/>
      <c r="AC755" s="49"/>
      <c r="AD755" s="44"/>
      <c r="AE755" s="46"/>
      <c r="AF755" s="46"/>
      <c r="AG755" s="44"/>
      <c r="AH755" s="14">
        <f t="shared" si="45"/>
        <v>0</v>
      </c>
      <c r="AI755" s="47"/>
      <c r="AJ755" s="48"/>
      <c r="AK755" s="47"/>
      <c r="AL755" s="66" t="str">
        <f t="shared" si="46"/>
        <v/>
      </c>
      <c r="AM755" s="44"/>
      <c r="AN755" s="44"/>
      <c r="AO755" s="62"/>
      <c r="AP755" s="44" t="str">
        <f>IF(AND(AM755=Lists!$X$5,AN755="",AO755=""),"A final outcome must be selected and the exit date specified.",IF(OR(AND(AM755=Lists!$X$6,AN755="",AO755=""),AND(AM755=Lists!$X$6,AN755="")),"Further information on the participants circumstance to be added in this column.",IF(AN755=Lists!$Q$13,"Further information on the reason for exit must be added in this column.",IF(AND(AN755&lt;&gt;"",AO755=""),"Exit date must be entered in column AO",""))))</f>
        <v/>
      </c>
      <c r="AQ755" s="44"/>
      <c r="AR755" s="44"/>
      <c r="AS755" s="44"/>
      <c r="AT755" s="44"/>
      <c r="AU755" s="44"/>
      <c r="AV755" s="44"/>
      <c r="AW755" s="62"/>
      <c r="AX755" s="71" t="str">
        <f t="shared" si="47"/>
        <v/>
      </c>
      <c r="BA755" s="52"/>
    </row>
    <row r="756" spans="1:53" ht="31.05" customHeight="1" x14ac:dyDescent="0.3">
      <c r="A756" s="43">
        <f t="shared" si="48"/>
        <v>745</v>
      </c>
      <c r="B756" s="19"/>
      <c r="C756" s="19"/>
      <c r="D756" s="13"/>
      <c r="E756" s="13"/>
      <c r="F756" s="128"/>
      <c r="G756" s="44"/>
      <c r="H756" s="44"/>
      <c r="I756" s="44"/>
      <c r="J756" s="62"/>
      <c r="K756" s="44"/>
      <c r="L756" s="73"/>
      <c r="M756" s="45"/>
      <c r="N756" s="45"/>
      <c r="O756" s="45"/>
      <c r="P756" s="45"/>
      <c r="Q756" s="45"/>
      <c r="R756" s="44"/>
      <c r="S756" s="45"/>
      <c r="T756" s="46"/>
      <c r="U756" s="45"/>
      <c r="V756" s="44"/>
      <c r="W756" s="49"/>
      <c r="X756" s="44"/>
      <c r="Y756" s="45"/>
      <c r="Z756" s="44"/>
      <c r="AA756" s="49"/>
      <c r="AB756" s="46"/>
      <c r="AC756" s="49"/>
      <c r="AD756" s="44"/>
      <c r="AE756" s="46"/>
      <c r="AF756" s="46"/>
      <c r="AG756" s="44"/>
      <c r="AH756" s="14">
        <f t="shared" si="45"/>
        <v>0</v>
      </c>
      <c r="AI756" s="47"/>
      <c r="AJ756" s="48"/>
      <c r="AK756" s="47"/>
      <c r="AL756" s="66" t="str">
        <f t="shared" si="46"/>
        <v/>
      </c>
      <c r="AM756" s="44"/>
      <c r="AN756" s="44"/>
      <c r="AO756" s="62"/>
      <c r="AP756" s="44" t="str">
        <f>IF(AND(AM756=Lists!$X$5,AN756="",AO756=""),"A final outcome must be selected and the exit date specified.",IF(OR(AND(AM756=Lists!$X$6,AN756="",AO756=""),AND(AM756=Lists!$X$6,AN756="")),"Further information on the participants circumstance to be added in this column.",IF(AN756=Lists!$Q$13,"Further information on the reason for exit must be added in this column.",IF(AND(AN756&lt;&gt;"",AO756=""),"Exit date must be entered in column AO",""))))</f>
        <v/>
      </c>
      <c r="AQ756" s="44"/>
      <c r="AR756" s="44"/>
      <c r="AS756" s="44"/>
      <c r="AT756" s="44"/>
      <c r="AU756" s="44"/>
      <c r="AV756" s="44"/>
      <c r="AW756" s="62"/>
      <c r="AX756" s="71" t="str">
        <f t="shared" si="47"/>
        <v/>
      </c>
      <c r="BA756" s="52"/>
    </row>
    <row r="757" spans="1:53" ht="31.05" customHeight="1" x14ac:dyDescent="0.3">
      <c r="A757" s="43">
        <f t="shared" si="48"/>
        <v>746</v>
      </c>
      <c r="B757" s="19"/>
      <c r="C757" s="19"/>
      <c r="D757" s="13"/>
      <c r="E757" s="13"/>
      <c r="F757" s="128"/>
      <c r="G757" s="44"/>
      <c r="H757" s="44"/>
      <c r="I757" s="44"/>
      <c r="J757" s="62"/>
      <c r="K757" s="44"/>
      <c r="L757" s="73"/>
      <c r="M757" s="45"/>
      <c r="N757" s="45"/>
      <c r="O757" s="45"/>
      <c r="P757" s="45"/>
      <c r="Q757" s="45"/>
      <c r="R757" s="44"/>
      <c r="S757" s="45"/>
      <c r="T757" s="46"/>
      <c r="U757" s="45"/>
      <c r="V757" s="44"/>
      <c r="W757" s="49"/>
      <c r="X757" s="44"/>
      <c r="Y757" s="45"/>
      <c r="Z757" s="44"/>
      <c r="AA757" s="49"/>
      <c r="AB757" s="46"/>
      <c r="AC757" s="49"/>
      <c r="AD757" s="44"/>
      <c r="AE757" s="46"/>
      <c r="AF757" s="46"/>
      <c r="AG757" s="44"/>
      <c r="AH757" s="14">
        <f t="shared" si="45"/>
        <v>0</v>
      </c>
      <c r="AI757" s="47"/>
      <c r="AJ757" s="48"/>
      <c r="AK757" s="47"/>
      <c r="AL757" s="66" t="str">
        <f t="shared" si="46"/>
        <v/>
      </c>
      <c r="AM757" s="44"/>
      <c r="AN757" s="44"/>
      <c r="AO757" s="62"/>
      <c r="AP757" s="44" t="str">
        <f>IF(AND(AM757=Lists!$X$5,AN757="",AO757=""),"A final outcome must be selected and the exit date specified.",IF(OR(AND(AM757=Lists!$X$6,AN757="",AO757=""),AND(AM757=Lists!$X$6,AN757="")),"Further information on the participants circumstance to be added in this column.",IF(AN757=Lists!$Q$13,"Further information on the reason for exit must be added in this column.",IF(AND(AN757&lt;&gt;"",AO757=""),"Exit date must be entered in column AO",""))))</f>
        <v/>
      </c>
      <c r="AQ757" s="44"/>
      <c r="AR757" s="44"/>
      <c r="AS757" s="44"/>
      <c r="AT757" s="44"/>
      <c r="AU757" s="44"/>
      <c r="AV757" s="44"/>
      <c r="AW757" s="62"/>
      <c r="AX757" s="71" t="str">
        <f t="shared" si="47"/>
        <v/>
      </c>
      <c r="BA757" s="52"/>
    </row>
    <row r="758" spans="1:53" ht="31.05" customHeight="1" x14ac:dyDescent="0.3">
      <c r="A758" s="43">
        <f t="shared" si="48"/>
        <v>747</v>
      </c>
      <c r="B758" s="19"/>
      <c r="C758" s="19"/>
      <c r="D758" s="13"/>
      <c r="E758" s="13"/>
      <c r="F758" s="128"/>
      <c r="G758" s="44"/>
      <c r="H758" s="44"/>
      <c r="I758" s="44"/>
      <c r="J758" s="62"/>
      <c r="K758" s="44"/>
      <c r="L758" s="73"/>
      <c r="M758" s="45"/>
      <c r="N758" s="45"/>
      <c r="O758" s="45"/>
      <c r="P758" s="45"/>
      <c r="Q758" s="45"/>
      <c r="R758" s="44"/>
      <c r="S758" s="45"/>
      <c r="T758" s="46"/>
      <c r="U758" s="45"/>
      <c r="V758" s="44"/>
      <c r="W758" s="49"/>
      <c r="X758" s="44"/>
      <c r="Y758" s="45"/>
      <c r="Z758" s="44"/>
      <c r="AA758" s="49"/>
      <c r="AB758" s="46"/>
      <c r="AC758" s="49"/>
      <c r="AD758" s="44"/>
      <c r="AE758" s="46"/>
      <c r="AF758" s="46"/>
      <c r="AG758" s="44"/>
      <c r="AH758" s="14">
        <f t="shared" si="45"/>
        <v>0</v>
      </c>
      <c r="AI758" s="47"/>
      <c r="AJ758" s="48"/>
      <c r="AK758" s="47"/>
      <c r="AL758" s="66" t="str">
        <f t="shared" si="46"/>
        <v/>
      </c>
      <c r="AM758" s="44"/>
      <c r="AN758" s="44"/>
      <c r="AO758" s="62"/>
      <c r="AP758" s="44" t="str">
        <f>IF(AND(AM758=Lists!$X$5,AN758="",AO758=""),"A final outcome must be selected and the exit date specified.",IF(OR(AND(AM758=Lists!$X$6,AN758="",AO758=""),AND(AM758=Lists!$X$6,AN758="")),"Further information on the participants circumstance to be added in this column.",IF(AN758=Lists!$Q$13,"Further information on the reason for exit must be added in this column.",IF(AND(AN758&lt;&gt;"",AO758=""),"Exit date must be entered in column AO",""))))</f>
        <v/>
      </c>
      <c r="AQ758" s="44"/>
      <c r="AR758" s="44"/>
      <c r="AS758" s="44"/>
      <c r="AT758" s="44"/>
      <c r="AU758" s="44"/>
      <c r="AV758" s="44"/>
      <c r="AW758" s="62"/>
      <c r="AX758" s="71" t="str">
        <f t="shared" si="47"/>
        <v/>
      </c>
      <c r="BA758" s="52"/>
    </row>
    <row r="759" spans="1:53" ht="31.05" customHeight="1" x14ac:dyDescent="0.3">
      <c r="A759" s="43">
        <f t="shared" si="48"/>
        <v>748</v>
      </c>
      <c r="B759" s="19"/>
      <c r="C759" s="19"/>
      <c r="D759" s="13"/>
      <c r="E759" s="13"/>
      <c r="F759" s="128"/>
      <c r="G759" s="44"/>
      <c r="H759" s="44"/>
      <c r="I759" s="44"/>
      <c r="J759" s="62"/>
      <c r="K759" s="44"/>
      <c r="L759" s="73"/>
      <c r="M759" s="45"/>
      <c r="N759" s="45"/>
      <c r="O759" s="45"/>
      <c r="P759" s="45"/>
      <c r="Q759" s="45"/>
      <c r="R759" s="44"/>
      <c r="S759" s="45"/>
      <c r="T759" s="46"/>
      <c r="U759" s="45"/>
      <c r="V759" s="44"/>
      <c r="W759" s="49"/>
      <c r="X759" s="44"/>
      <c r="Y759" s="45"/>
      <c r="Z759" s="44"/>
      <c r="AA759" s="49"/>
      <c r="AB759" s="46"/>
      <c r="AC759" s="49"/>
      <c r="AD759" s="44"/>
      <c r="AE759" s="46"/>
      <c r="AF759" s="46"/>
      <c r="AG759" s="44"/>
      <c r="AH759" s="14">
        <f t="shared" si="45"/>
        <v>0</v>
      </c>
      <c r="AI759" s="47"/>
      <c r="AJ759" s="48"/>
      <c r="AK759" s="47"/>
      <c r="AL759" s="66" t="str">
        <f t="shared" si="46"/>
        <v/>
      </c>
      <c r="AM759" s="44"/>
      <c r="AN759" s="44"/>
      <c r="AO759" s="62"/>
      <c r="AP759" s="44" t="str">
        <f>IF(AND(AM759=Lists!$X$5,AN759="",AO759=""),"A final outcome must be selected and the exit date specified.",IF(OR(AND(AM759=Lists!$X$6,AN759="",AO759=""),AND(AM759=Lists!$X$6,AN759="")),"Further information on the participants circumstance to be added in this column.",IF(AN759=Lists!$Q$13,"Further information on the reason for exit must be added in this column.",IF(AND(AN759&lt;&gt;"",AO759=""),"Exit date must be entered in column AO",""))))</f>
        <v/>
      </c>
      <c r="AQ759" s="44"/>
      <c r="AR759" s="44"/>
      <c r="AS759" s="44"/>
      <c r="AT759" s="44"/>
      <c r="AU759" s="44"/>
      <c r="AV759" s="44"/>
      <c r="AW759" s="62"/>
      <c r="AX759" s="71" t="str">
        <f t="shared" si="47"/>
        <v/>
      </c>
      <c r="BA759" s="52"/>
    </row>
    <row r="760" spans="1:53" ht="31.05" customHeight="1" x14ac:dyDescent="0.3">
      <c r="A760" s="43">
        <f t="shared" si="48"/>
        <v>749</v>
      </c>
      <c r="B760" s="19"/>
      <c r="C760" s="19"/>
      <c r="D760" s="13"/>
      <c r="E760" s="13"/>
      <c r="F760" s="128"/>
      <c r="G760" s="44"/>
      <c r="H760" s="44"/>
      <c r="I760" s="44"/>
      <c r="J760" s="62"/>
      <c r="K760" s="44"/>
      <c r="L760" s="73"/>
      <c r="M760" s="45"/>
      <c r="N760" s="45"/>
      <c r="O760" s="45"/>
      <c r="P760" s="45"/>
      <c r="Q760" s="45"/>
      <c r="R760" s="44"/>
      <c r="S760" s="45"/>
      <c r="T760" s="46"/>
      <c r="U760" s="45"/>
      <c r="V760" s="44"/>
      <c r="W760" s="49"/>
      <c r="X760" s="44"/>
      <c r="Y760" s="45"/>
      <c r="Z760" s="44"/>
      <c r="AA760" s="49"/>
      <c r="AB760" s="46"/>
      <c r="AC760" s="49"/>
      <c r="AD760" s="44"/>
      <c r="AE760" s="46"/>
      <c r="AF760" s="46"/>
      <c r="AG760" s="44"/>
      <c r="AH760" s="14">
        <f t="shared" si="45"/>
        <v>0</v>
      </c>
      <c r="AI760" s="47"/>
      <c r="AJ760" s="48"/>
      <c r="AK760" s="47"/>
      <c r="AL760" s="66" t="str">
        <f t="shared" si="46"/>
        <v/>
      </c>
      <c r="AM760" s="44"/>
      <c r="AN760" s="44"/>
      <c r="AO760" s="62"/>
      <c r="AP760" s="44" t="str">
        <f>IF(AND(AM760=Lists!$X$5,AN760="",AO760=""),"A final outcome must be selected and the exit date specified.",IF(OR(AND(AM760=Lists!$X$6,AN760="",AO760=""),AND(AM760=Lists!$X$6,AN760="")),"Further information on the participants circumstance to be added in this column.",IF(AN760=Lists!$Q$13,"Further information on the reason for exit must be added in this column.",IF(AND(AN760&lt;&gt;"",AO760=""),"Exit date must be entered in column AO",""))))</f>
        <v/>
      </c>
      <c r="AQ760" s="44"/>
      <c r="AR760" s="44"/>
      <c r="AS760" s="44"/>
      <c r="AT760" s="44"/>
      <c r="AU760" s="44"/>
      <c r="AV760" s="44"/>
      <c r="AW760" s="62"/>
      <c r="AX760" s="71" t="str">
        <f t="shared" si="47"/>
        <v/>
      </c>
      <c r="BA760" s="52"/>
    </row>
    <row r="761" spans="1:53" ht="31.05" customHeight="1" x14ac:dyDescent="0.3">
      <c r="A761" s="43">
        <f t="shared" si="48"/>
        <v>750</v>
      </c>
      <c r="B761" s="19"/>
      <c r="C761" s="19"/>
      <c r="D761" s="13"/>
      <c r="E761" s="13"/>
      <c r="F761" s="128"/>
      <c r="G761" s="44"/>
      <c r="H761" s="44"/>
      <c r="I761" s="44"/>
      <c r="J761" s="62"/>
      <c r="K761" s="44"/>
      <c r="L761" s="73"/>
      <c r="M761" s="45"/>
      <c r="N761" s="45"/>
      <c r="O761" s="45"/>
      <c r="P761" s="45"/>
      <c r="Q761" s="45"/>
      <c r="R761" s="44"/>
      <c r="S761" s="45"/>
      <c r="T761" s="46"/>
      <c r="U761" s="45"/>
      <c r="V761" s="44"/>
      <c r="W761" s="49"/>
      <c r="X761" s="44"/>
      <c r="Y761" s="45"/>
      <c r="Z761" s="44"/>
      <c r="AA761" s="49"/>
      <c r="AB761" s="46"/>
      <c r="AC761" s="49"/>
      <c r="AD761" s="44"/>
      <c r="AE761" s="46"/>
      <c r="AF761" s="46"/>
      <c r="AG761" s="44"/>
      <c r="AH761" s="14">
        <f t="shared" si="45"/>
        <v>0</v>
      </c>
      <c r="AI761" s="47"/>
      <c r="AJ761" s="48"/>
      <c r="AK761" s="47"/>
      <c r="AL761" s="66" t="str">
        <f t="shared" si="46"/>
        <v/>
      </c>
      <c r="AM761" s="44"/>
      <c r="AN761" s="44"/>
      <c r="AO761" s="62"/>
      <c r="AP761" s="44" t="str">
        <f>IF(AND(AM761=Lists!$X$5,AN761="",AO761=""),"A final outcome must be selected and the exit date specified.",IF(OR(AND(AM761=Lists!$X$6,AN761="",AO761=""),AND(AM761=Lists!$X$6,AN761="")),"Further information on the participants circumstance to be added in this column.",IF(AN761=Lists!$Q$13,"Further information on the reason for exit must be added in this column.",IF(AND(AN761&lt;&gt;"",AO761=""),"Exit date must be entered in column AO",""))))</f>
        <v/>
      </c>
      <c r="AQ761" s="44"/>
      <c r="AR761" s="44"/>
      <c r="AS761" s="44"/>
      <c r="AT761" s="44"/>
      <c r="AU761" s="44"/>
      <c r="AV761" s="44"/>
      <c r="AW761" s="62"/>
      <c r="AX761" s="71" t="str">
        <f t="shared" si="47"/>
        <v/>
      </c>
      <c r="BA761" s="52"/>
    </row>
    <row r="762" spans="1:53" ht="31.05" customHeight="1" x14ac:dyDescent="0.3">
      <c r="A762" s="43">
        <f t="shared" si="48"/>
        <v>751</v>
      </c>
      <c r="B762" s="19"/>
      <c r="C762" s="19"/>
      <c r="D762" s="13"/>
      <c r="E762" s="13"/>
      <c r="F762" s="128"/>
      <c r="G762" s="44"/>
      <c r="H762" s="44"/>
      <c r="I762" s="44"/>
      <c r="J762" s="62"/>
      <c r="K762" s="44"/>
      <c r="L762" s="73"/>
      <c r="M762" s="45"/>
      <c r="N762" s="45"/>
      <c r="O762" s="45"/>
      <c r="P762" s="45"/>
      <c r="Q762" s="45"/>
      <c r="R762" s="44"/>
      <c r="S762" s="45"/>
      <c r="T762" s="46"/>
      <c r="U762" s="45"/>
      <c r="V762" s="44"/>
      <c r="W762" s="49"/>
      <c r="X762" s="44"/>
      <c r="Y762" s="45"/>
      <c r="Z762" s="44"/>
      <c r="AA762" s="49"/>
      <c r="AB762" s="46"/>
      <c r="AC762" s="49"/>
      <c r="AD762" s="44"/>
      <c r="AE762" s="46"/>
      <c r="AF762" s="46"/>
      <c r="AG762" s="44"/>
      <c r="AH762" s="14">
        <f t="shared" si="45"/>
        <v>0</v>
      </c>
      <c r="AI762" s="47"/>
      <c r="AJ762" s="48"/>
      <c r="AK762" s="47"/>
      <c r="AL762" s="66" t="str">
        <f t="shared" si="46"/>
        <v/>
      </c>
      <c r="AM762" s="44"/>
      <c r="AN762" s="44"/>
      <c r="AO762" s="62"/>
      <c r="AP762" s="44" t="str">
        <f>IF(AND(AM762=Lists!$X$5,AN762="",AO762=""),"A final outcome must be selected and the exit date specified.",IF(OR(AND(AM762=Lists!$X$6,AN762="",AO762=""),AND(AM762=Lists!$X$6,AN762="")),"Further information on the participants circumstance to be added in this column.",IF(AN762=Lists!$Q$13,"Further information on the reason for exit must be added in this column.",IF(AND(AN762&lt;&gt;"",AO762=""),"Exit date must be entered in column AO",""))))</f>
        <v/>
      </c>
      <c r="AQ762" s="44"/>
      <c r="AR762" s="44"/>
      <c r="AS762" s="44"/>
      <c r="AT762" s="44"/>
      <c r="AU762" s="44"/>
      <c r="AV762" s="44"/>
      <c r="AW762" s="62"/>
      <c r="AX762" s="71" t="str">
        <f t="shared" si="47"/>
        <v/>
      </c>
      <c r="BA762" s="52"/>
    </row>
    <row r="763" spans="1:53" ht="31.05" customHeight="1" x14ac:dyDescent="0.3">
      <c r="A763" s="43">
        <f t="shared" si="48"/>
        <v>752</v>
      </c>
      <c r="B763" s="19"/>
      <c r="C763" s="19"/>
      <c r="D763" s="13"/>
      <c r="E763" s="13"/>
      <c r="F763" s="128"/>
      <c r="G763" s="44"/>
      <c r="H763" s="44"/>
      <c r="I763" s="44"/>
      <c r="J763" s="62"/>
      <c r="K763" s="44"/>
      <c r="L763" s="73"/>
      <c r="M763" s="45"/>
      <c r="N763" s="45"/>
      <c r="O763" s="45"/>
      <c r="P763" s="45"/>
      <c r="Q763" s="45"/>
      <c r="R763" s="44"/>
      <c r="S763" s="45"/>
      <c r="T763" s="46"/>
      <c r="U763" s="45"/>
      <c r="V763" s="44"/>
      <c r="W763" s="49"/>
      <c r="X763" s="44"/>
      <c r="Y763" s="45"/>
      <c r="Z763" s="44"/>
      <c r="AA763" s="49"/>
      <c r="AB763" s="46"/>
      <c r="AC763" s="49"/>
      <c r="AD763" s="44"/>
      <c r="AE763" s="46"/>
      <c r="AF763" s="46"/>
      <c r="AG763" s="44"/>
      <c r="AH763" s="14">
        <f t="shared" si="45"/>
        <v>0</v>
      </c>
      <c r="AI763" s="47"/>
      <c r="AJ763" s="48"/>
      <c r="AK763" s="47"/>
      <c r="AL763" s="66" t="str">
        <f t="shared" si="46"/>
        <v/>
      </c>
      <c r="AM763" s="44"/>
      <c r="AN763" s="44"/>
      <c r="AO763" s="62"/>
      <c r="AP763" s="44" t="str">
        <f>IF(AND(AM763=Lists!$X$5,AN763="",AO763=""),"A final outcome must be selected and the exit date specified.",IF(OR(AND(AM763=Lists!$X$6,AN763="",AO763=""),AND(AM763=Lists!$X$6,AN763="")),"Further information on the participants circumstance to be added in this column.",IF(AN763=Lists!$Q$13,"Further information on the reason for exit must be added in this column.",IF(AND(AN763&lt;&gt;"",AO763=""),"Exit date must be entered in column AO",""))))</f>
        <v/>
      </c>
      <c r="AQ763" s="44"/>
      <c r="AR763" s="44"/>
      <c r="AS763" s="44"/>
      <c r="AT763" s="44"/>
      <c r="AU763" s="44"/>
      <c r="AV763" s="44"/>
      <c r="AW763" s="62"/>
      <c r="AX763" s="71" t="str">
        <f t="shared" si="47"/>
        <v/>
      </c>
      <c r="BA763" s="52"/>
    </row>
    <row r="764" spans="1:53" ht="31.05" customHeight="1" x14ac:dyDescent="0.3">
      <c r="A764" s="43">
        <f t="shared" si="48"/>
        <v>753</v>
      </c>
      <c r="B764" s="19"/>
      <c r="C764" s="19"/>
      <c r="D764" s="13"/>
      <c r="E764" s="13"/>
      <c r="F764" s="128"/>
      <c r="G764" s="44"/>
      <c r="H764" s="44"/>
      <c r="I764" s="44"/>
      <c r="J764" s="62"/>
      <c r="K764" s="44"/>
      <c r="L764" s="73"/>
      <c r="M764" s="45"/>
      <c r="N764" s="45"/>
      <c r="O764" s="45"/>
      <c r="P764" s="45"/>
      <c r="Q764" s="45"/>
      <c r="R764" s="44"/>
      <c r="S764" s="45"/>
      <c r="T764" s="46"/>
      <c r="U764" s="45"/>
      <c r="V764" s="44"/>
      <c r="W764" s="49"/>
      <c r="X764" s="44"/>
      <c r="Y764" s="45"/>
      <c r="Z764" s="44"/>
      <c r="AA764" s="49"/>
      <c r="AB764" s="46"/>
      <c r="AC764" s="49"/>
      <c r="AD764" s="44"/>
      <c r="AE764" s="46"/>
      <c r="AF764" s="46"/>
      <c r="AG764" s="44"/>
      <c r="AH764" s="14">
        <f t="shared" si="45"/>
        <v>0</v>
      </c>
      <c r="AI764" s="47"/>
      <c r="AJ764" s="48"/>
      <c r="AK764" s="47"/>
      <c r="AL764" s="66" t="str">
        <f t="shared" si="46"/>
        <v/>
      </c>
      <c r="AM764" s="44"/>
      <c r="AN764" s="44"/>
      <c r="AO764" s="62"/>
      <c r="AP764" s="44" t="str">
        <f>IF(AND(AM764=Lists!$X$5,AN764="",AO764=""),"A final outcome must be selected and the exit date specified.",IF(OR(AND(AM764=Lists!$X$6,AN764="",AO764=""),AND(AM764=Lists!$X$6,AN764="")),"Further information on the participants circumstance to be added in this column.",IF(AN764=Lists!$Q$13,"Further information on the reason for exit must be added in this column.",IF(AND(AN764&lt;&gt;"",AO764=""),"Exit date must be entered in column AO",""))))</f>
        <v/>
      </c>
      <c r="AQ764" s="44"/>
      <c r="AR764" s="44"/>
      <c r="AS764" s="44"/>
      <c r="AT764" s="44"/>
      <c r="AU764" s="44"/>
      <c r="AV764" s="44"/>
      <c r="AW764" s="62"/>
      <c r="AX764" s="71" t="str">
        <f t="shared" si="47"/>
        <v/>
      </c>
      <c r="BA764" s="52"/>
    </row>
    <row r="765" spans="1:53" ht="31.05" customHeight="1" x14ac:dyDescent="0.3">
      <c r="A765" s="43">
        <f t="shared" si="48"/>
        <v>754</v>
      </c>
      <c r="B765" s="19"/>
      <c r="C765" s="19"/>
      <c r="D765" s="13"/>
      <c r="E765" s="13"/>
      <c r="F765" s="128"/>
      <c r="G765" s="44"/>
      <c r="H765" s="44"/>
      <c r="I765" s="44"/>
      <c r="J765" s="62"/>
      <c r="K765" s="44"/>
      <c r="L765" s="73"/>
      <c r="M765" s="45"/>
      <c r="N765" s="45"/>
      <c r="O765" s="45"/>
      <c r="P765" s="45"/>
      <c r="Q765" s="45"/>
      <c r="R765" s="44"/>
      <c r="S765" s="45"/>
      <c r="T765" s="46"/>
      <c r="U765" s="45"/>
      <c r="V765" s="44"/>
      <c r="W765" s="49"/>
      <c r="X765" s="44"/>
      <c r="Y765" s="45"/>
      <c r="Z765" s="44"/>
      <c r="AA765" s="49"/>
      <c r="AB765" s="46"/>
      <c r="AC765" s="49"/>
      <c r="AD765" s="44"/>
      <c r="AE765" s="46"/>
      <c r="AF765" s="46"/>
      <c r="AG765" s="44"/>
      <c r="AH765" s="14">
        <f t="shared" si="45"/>
        <v>0</v>
      </c>
      <c r="AI765" s="47"/>
      <c r="AJ765" s="48"/>
      <c r="AK765" s="47"/>
      <c r="AL765" s="66" t="str">
        <f t="shared" si="46"/>
        <v/>
      </c>
      <c r="AM765" s="44"/>
      <c r="AN765" s="44"/>
      <c r="AO765" s="62"/>
      <c r="AP765" s="44" t="str">
        <f>IF(AND(AM765=Lists!$X$5,AN765="",AO765=""),"A final outcome must be selected and the exit date specified.",IF(OR(AND(AM765=Lists!$X$6,AN765="",AO765=""),AND(AM765=Lists!$X$6,AN765="")),"Further information on the participants circumstance to be added in this column.",IF(AN765=Lists!$Q$13,"Further information on the reason for exit must be added in this column.",IF(AND(AN765&lt;&gt;"",AO765=""),"Exit date must be entered in column AO",""))))</f>
        <v/>
      </c>
      <c r="AQ765" s="44"/>
      <c r="AR765" s="44"/>
      <c r="AS765" s="44"/>
      <c r="AT765" s="44"/>
      <c r="AU765" s="44"/>
      <c r="AV765" s="44"/>
      <c r="AW765" s="62"/>
      <c r="AX765" s="71" t="str">
        <f t="shared" si="47"/>
        <v/>
      </c>
      <c r="BA765" s="52"/>
    </row>
    <row r="766" spans="1:53" ht="31.05" customHeight="1" x14ac:dyDescent="0.3">
      <c r="A766" s="43">
        <f t="shared" si="48"/>
        <v>755</v>
      </c>
      <c r="B766" s="19"/>
      <c r="C766" s="19"/>
      <c r="D766" s="13"/>
      <c r="E766" s="13"/>
      <c r="F766" s="128"/>
      <c r="G766" s="44"/>
      <c r="H766" s="44"/>
      <c r="I766" s="44"/>
      <c r="J766" s="62"/>
      <c r="K766" s="44"/>
      <c r="L766" s="73"/>
      <c r="M766" s="45"/>
      <c r="N766" s="45"/>
      <c r="O766" s="45"/>
      <c r="P766" s="45"/>
      <c r="Q766" s="45"/>
      <c r="R766" s="44"/>
      <c r="S766" s="45"/>
      <c r="T766" s="46"/>
      <c r="U766" s="45"/>
      <c r="V766" s="44"/>
      <c r="W766" s="49"/>
      <c r="X766" s="44"/>
      <c r="Y766" s="45"/>
      <c r="Z766" s="44"/>
      <c r="AA766" s="49"/>
      <c r="AB766" s="46"/>
      <c r="AC766" s="49"/>
      <c r="AD766" s="44"/>
      <c r="AE766" s="46"/>
      <c r="AF766" s="46"/>
      <c r="AG766" s="44"/>
      <c r="AH766" s="14">
        <f t="shared" si="45"/>
        <v>0</v>
      </c>
      <c r="AI766" s="47"/>
      <c r="AJ766" s="48"/>
      <c r="AK766" s="47"/>
      <c r="AL766" s="66" t="str">
        <f t="shared" si="46"/>
        <v/>
      </c>
      <c r="AM766" s="44"/>
      <c r="AN766" s="44"/>
      <c r="AO766" s="62"/>
      <c r="AP766" s="44" t="str">
        <f>IF(AND(AM766=Lists!$X$5,AN766="",AO766=""),"A final outcome must be selected and the exit date specified.",IF(OR(AND(AM766=Lists!$X$6,AN766="",AO766=""),AND(AM766=Lists!$X$6,AN766="")),"Further information on the participants circumstance to be added in this column.",IF(AN766=Lists!$Q$13,"Further information on the reason for exit must be added in this column.",IF(AND(AN766&lt;&gt;"",AO766=""),"Exit date must be entered in column AO",""))))</f>
        <v/>
      </c>
      <c r="AQ766" s="44"/>
      <c r="AR766" s="44"/>
      <c r="AS766" s="44"/>
      <c r="AT766" s="44"/>
      <c r="AU766" s="44"/>
      <c r="AV766" s="44"/>
      <c r="AW766" s="62"/>
      <c r="AX766" s="71" t="str">
        <f t="shared" si="47"/>
        <v/>
      </c>
      <c r="BA766" s="52"/>
    </row>
    <row r="767" spans="1:53" ht="31.05" customHeight="1" x14ac:dyDescent="0.3">
      <c r="A767" s="43">
        <f t="shared" si="48"/>
        <v>756</v>
      </c>
      <c r="B767" s="19"/>
      <c r="C767" s="19"/>
      <c r="D767" s="13"/>
      <c r="E767" s="13"/>
      <c r="F767" s="128"/>
      <c r="G767" s="44"/>
      <c r="H767" s="44"/>
      <c r="I767" s="44"/>
      <c r="J767" s="62"/>
      <c r="K767" s="44"/>
      <c r="L767" s="73"/>
      <c r="M767" s="45"/>
      <c r="N767" s="45"/>
      <c r="O767" s="45"/>
      <c r="P767" s="45"/>
      <c r="Q767" s="45"/>
      <c r="R767" s="44"/>
      <c r="S767" s="45"/>
      <c r="T767" s="46"/>
      <c r="U767" s="45"/>
      <c r="V767" s="44"/>
      <c r="W767" s="49"/>
      <c r="X767" s="44"/>
      <c r="Y767" s="45"/>
      <c r="Z767" s="44"/>
      <c r="AA767" s="49"/>
      <c r="AB767" s="46"/>
      <c r="AC767" s="49"/>
      <c r="AD767" s="44"/>
      <c r="AE767" s="46"/>
      <c r="AF767" s="46"/>
      <c r="AG767" s="44"/>
      <c r="AH767" s="14">
        <f t="shared" si="45"/>
        <v>0</v>
      </c>
      <c r="AI767" s="47"/>
      <c r="AJ767" s="48"/>
      <c r="AK767" s="47"/>
      <c r="AL767" s="66" t="str">
        <f t="shared" si="46"/>
        <v/>
      </c>
      <c r="AM767" s="44"/>
      <c r="AN767" s="44"/>
      <c r="AO767" s="62"/>
      <c r="AP767" s="44" t="str">
        <f>IF(AND(AM767=Lists!$X$5,AN767="",AO767=""),"A final outcome must be selected and the exit date specified.",IF(OR(AND(AM767=Lists!$X$6,AN767="",AO767=""),AND(AM767=Lists!$X$6,AN767="")),"Further information on the participants circumstance to be added in this column.",IF(AN767=Lists!$Q$13,"Further information on the reason for exit must be added in this column.",IF(AND(AN767&lt;&gt;"",AO767=""),"Exit date must be entered in column AO",""))))</f>
        <v/>
      </c>
      <c r="AQ767" s="44"/>
      <c r="AR767" s="44"/>
      <c r="AS767" s="44"/>
      <c r="AT767" s="44"/>
      <c r="AU767" s="44"/>
      <c r="AV767" s="44"/>
      <c r="AW767" s="62"/>
      <c r="AX767" s="71" t="str">
        <f t="shared" si="47"/>
        <v/>
      </c>
      <c r="BA767" s="52"/>
    </row>
    <row r="768" spans="1:53" ht="31.05" customHeight="1" x14ac:dyDescent="0.3">
      <c r="A768" s="43">
        <f t="shared" si="48"/>
        <v>757</v>
      </c>
      <c r="B768" s="19"/>
      <c r="C768" s="19"/>
      <c r="D768" s="13"/>
      <c r="E768" s="13"/>
      <c r="F768" s="128"/>
      <c r="G768" s="44"/>
      <c r="H768" s="44"/>
      <c r="I768" s="44"/>
      <c r="J768" s="62"/>
      <c r="K768" s="44"/>
      <c r="L768" s="73"/>
      <c r="M768" s="45"/>
      <c r="N768" s="45"/>
      <c r="O768" s="45"/>
      <c r="P768" s="45"/>
      <c r="Q768" s="45"/>
      <c r="R768" s="44"/>
      <c r="S768" s="45"/>
      <c r="T768" s="46"/>
      <c r="U768" s="45"/>
      <c r="V768" s="44"/>
      <c r="W768" s="49"/>
      <c r="X768" s="44"/>
      <c r="Y768" s="45"/>
      <c r="Z768" s="44"/>
      <c r="AA768" s="49"/>
      <c r="AB768" s="46"/>
      <c r="AC768" s="49"/>
      <c r="AD768" s="44"/>
      <c r="AE768" s="46"/>
      <c r="AF768" s="46"/>
      <c r="AG768" s="44"/>
      <c r="AH768" s="14">
        <f t="shared" si="45"/>
        <v>0</v>
      </c>
      <c r="AI768" s="47"/>
      <c r="AJ768" s="48"/>
      <c r="AK768" s="47"/>
      <c r="AL768" s="66" t="str">
        <f t="shared" si="46"/>
        <v/>
      </c>
      <c r="AM768" s="44"/>
      <c r="AN768" s="44"/>
      <c r="AO768" s="62"/>
      <c r="AP768" s="44" t="str">
        <f>IF(AND(AM768=Lists!$X$5,AN768="",AO768=""),"A final outcome must be selected and the exit date specified.",IF(OR(AND(AM768=Lists!$X$6,AN768="",AO768=""),AND(AM768=Lists!$X$6,AN768="")),"Further information on the participants circumstance to be added in this column.",IF(AN768=Lists!$Q$13,"Further information on the reason for exit must be added in this column.",IF(AND(AN768&lt;&gt;"",AO768=""),"Exit date must be entered in column AO",""))))</f>
        <v/>
      </c>
      <c r="AQ768" s="44"/>
      <c r="AR768" s="44"/>
      <c r="AS768" s="44"/>
      <c r="AT768" s="44"/>
      <c r="AU768" s="44"/>
      <c r="AV768" s="44"/>
      <c r="AW768" s="62"/>
      <c r="AX768" s="71" t="str">
        <f t="shared" si="47"/>
        <v/>
      </c>
      <c r="BA768" s="52"/>
    </row>
    <row r="769" spans="1:53" ht="31.05" customHeight="1" x14ac:dyDescent="0.3">
      <c r="A769" s="43">
        <f t="shared" si="48"/>
        <v>758</v>
      </c>
      <c r="B769" s="19"/>
      <c r="C769" s="19"/>
      <c r="D769" s="13"/>
      <c r="E769" s="13"/>
      <c r="F769" s="128"/>
      <c r="G769" s="44"/>
      <c r="H769" s="44"/>
      <c r="I769" s="44"/>
      <c r="J769" s="62"/>
      <c r="K769" s="44"/>
      <c r="L769" s="73"/>
      <c r="M769" s="45"/>
      <c r="N769" s="45"/>
      <c r="O769" s="45"/>
      <c r="P769" s="45"/>
      <c r="Q769" s="45"/>
      <c r="R769" s="44"/>
      <c r="S769" s="45"/>
      <c r="T769" s="46"/>
      <c r="U769" s="45"/>
      <c r="V769" s="44"/>
      <c r="W769" s="49"/>
      <c r="X769" s="44"/>
      <c r="Y769" s="45"/>
      <c r="Z769" s="44"/>
      <c r="AA769" s="49"/>
      <c r="AB769" s="46"/>
      <c r="AC769" s="49"/>
      <c r="AD769" s="44"/>
      <c r="AE769" s="46"/>
      <c r="AF769" s="46"/>
      <c r="AG769" s="44"/>
      <c r="AH769" s="14">
        <f t="shared" si="45"/>
        <v>0</v>
      </c>
      <c r="AI769" s="47"/>
      <c r="AJ769" s="48"/>
      <c r="AK769" s="47"/>
      <c r="AL769" s="66" t="str">
        <f t="shared" si="46"/>
        <v/>
      </c>
      <c r="AM769" s="44"/>
      <c r="AN769" s="44"/>
      <c r="AO769" s="62"/>
      <c r="AP769" s="44" t="str">
        <f>IF(AND(AM769=Lists!$X$5,AN769="",AO769=""),"A final outcome must be selected and the exit date specified.",IF(OR(AND(AM769=Lists!$X$6,AN769="",AO769=""),AND(AM769=Lists!$X$6,AN769="")),"Further information on the participants circumstance to be added in this column.",IF(AN769=Lists!$Q$13,"Further information on the reason for exit must be added in this column.",IF(AND(AN769&lt;&gt;"",AO769=""),"Exit date must be entered in column AO",""))))</f>
        <v/>
      </c>
      <c r="AQ769" s="44"/>
      <c r="AR769" s="44"/>
      <c r="AS769" s="44"/>
      <c r="AT769" s="44"/>
      <c r="AU769" s="44"/>
      <c r="AV769" s="44"/>
      <c r="AW769" s="62"/>
      <c r="AX769" s="71" t="str">
        <f t="shared" si="47"/>
        <v/>
      </c>
      <c r="BA769" s="52"/>
    </row>
    <row r="770" spans="1:53" ht="31.05" customHeight="1" x14ac:dyDescent="0.3">
      <c r="A770" s="43">
        <f t="shared" si="48"/>
        <v>759</v>
      </c>
      <c r="B770" s="19"/>
      <c r="C770" s="19"/>
      <c r="D770" s="13"/>
      <c r="E770" s="13"/>
      <c r="F770" s="128"/>
      <c r="G770" s="44"/>
      <c r="H770" s="44"/>
      <c r="I770" s="44"/>
      <c r="J770" s="62"/>
      <c r="K770" s="44"/>
      <c r="L770" s="73"/>
      <c r="M770" s="45"/>
      <c r="N770" s="45"/>
      <c r="O770" s="45"/>
      <c r="P770" s="45"/>
      <c r="Q770" s="45"/>
      <c r="R770" s="44"/>
      <c r="S770" s="45"/>
      <c r="T770" s="46"/>
      <c r="U770" s="45"/>
      <c r="V770" s="44"/>
      <c r="W770" s="49"/>
      <c r="X770" s="44"/>
      <c r="Y770" s="45"/>
      <c r="Z770" s="44"/>
      <c r="AA770" s="49"/>
      <c r="AB770" s="46"/>
      <c r="AC770" s="49"/>
      <c r="AD770" s="44"/>
      <c r="AE770" s="46"/>
      <c r="AF770" s="46"/>
      <c r="AG770" s="44"/>
      <c r="AH770" s="14">
        <f t="shared" si="45"/>
        <v>0</v>
      </c>
      <c r="AI770" s="47"/>
      <c r="AJ770" s="48"/>
      <c r="AK770" s="47"/>
      <c r="AL770" s="66" t="str">
        <f t="shared" si="46"/>
        <v/>
      </c>
      <c r="AM770" s="44"/>
      <c r="AN770" s="44"/>
      <c r="AO770" s="62"/>
      <c r="AP770" s="44" t="str">
        <f>IF(AND(AM770=Lists!$X$5,AN770="",AO770=""),"A final outcome must be selected and the exit date specified.",IF(OR(AND(AM770=Lists!$X$6,AN770="",AO770=""),AND(AM770=Lists!$X$6,AN770="")),"Further information on the participants circumstance to be added in this column.",IF(AN770=Lists!$Q$13,"Further information on the reason for exit must be added in this column.",IF(AND(AN770&lt;&gt;"",AO770=""),"Exit date must be entered in column AO",""))))</f>
        <v/>
      </c>
      <c r="AQ770" s="44"/>
      <c r="AR770" s="44"/>
      <c r="AS770" s="44"/>
      <c r="AT770" s="44"/>
      <c r="AU770" s="44"/>
      <c r="AV770" s="44"/>
      <c r="AW770" s="62"/>
      <c r="AX770" s="71" t="str">
        <f t="shared" si="47"/>
        <v/>
      </c>
      <c r="BA770" s="52"/>
    </row>
    <row r="771" spans="1:53" ht="31.05" customHeight="1" x14ac:dyDescent="0.3">
      <c r="A771" s="43">
        <f t="shared" si="48"/>
        <v>760</v>
      </c>
      <c r="B771" s="19"/>
      <c r="C771" s="19"/>
      <c r="D771" s="13"/>
      <c r="E771" s="13"/>
      <c r="F771" s="128"/>
      <c r="G771" s="44"/>
      <c r="H771" s="44"/>
      <c r="I771" s="44"/>
      <c r="J771" s="62"/>
      <c r="K771" s="44"/>
      <c r="L771" s="73"/>
      <c r="M771" s="45"/>
      <c r="N771" s="45"/>
      <c r="O771" s="45"/>
      <c r="P771" s="45"/>
      <c r="Q771" s="45"/>
      <c r="R771" s="44"/>
      <c r="S771" s="45"/>
      <c r="T771" s="46"/>
      <c r="U771" s="45"/>
      <c r="V771" s="44"/>
      <c r="W771" s="49"/>
      <c r="X771" s="44"/>
      <c r="Y771" s="45"/>
      <c r="Z771" s="44"/>
      <c r="AA771" s="49"/>
      <c r="AB771" s="46"/>
      <c r="AC771" s="49"/>
      <c r="AD771" s="44"/>
      <c r="AE771" s="46"/>
      <c r="AF771" s="46"/>
      <c r="AG771" s="44"/>
      <c r="AH771" s="14">
        <f t="shared" si="45"/>
        <v>0</v>
      </c>
      <c r="AI771" s="47"/>
      <c r="AJ771" s="48"/>
      <c r="AK771" s="47"/>
      <c r="AL771" s="66" t="str">
        <f t="shared" si="46"/>
        <v/>
      </c>
      <c r="AM771" s="44"/>
      <c r="AN771" s="44"/>
      <c r="AO771" s="62"/>
      <c r="AP771" s="44" t="str">
        <f>IF(AND(AM771=Lists!$X$5,AN771="",AO771=""),"A final outcome must be selected and the exit date specified.",IF(OR(AND(AM771=Lists!$X$6,AN771="",AO771=""),AND(AM771=Lists!$X$6,AN771="")),"Further information on the participants circumstance to be added in this column.",IF(AN771=Lists!$Q$13,"Further information on the reason for exit must be added in this column.",IF(AND(AN771&lt;&gt;"",AO771=""),"Exit date must be entered in column AO",""))))</f>
        <v/>
      </c>
      <c r="AQ771" s="44"/>
      <c r="AR771" s="44"/>
      <c r="AS771" s="44"/>
      <c r="AT771" s="44"/>
      <c r="AU771" s="44"/>
      <c r="AV771" s="44"/>
      <c r="AW771" s="62"/>
      <c r="AX771" s="71" t="str">
        <f t="shared" si="47"/>
        <v/>
      </c>
      <c r="BA771" s="52"/>
    </row>
    <row r="772" spans="1:53" ht="31.05" customHeight="1" x14ac:dyDescent="0.3">
      <c r="A772" s="43">
        <f t="shared" si="48"/>
        <v>761</v>
      </c>
      <c r="B772" s="19"/>
      <c r="C772" s="19"/>
      <c r="D772" s="13"/>
      <c r="E772" s="13"/>
      <c r="F772" s="128"/>
      <c r="G772" s="44"/>
      <c r="H772" s="44"/>
      <c r="I772" s="44"/>
      <c r="J772" s="62"/>
      <c r="K772" s="44"/>
      <c r="L772" s="73"/>
      <c r="M772" s="45"/>
      <c r="N772" s="45"/>
      <c r="O772" s="45"/>
      <c r="P772" s="45"/>
      <c r="Q772" s="45"/>
      <c r="R772" s="44"/>
      <c r="S772" s="45"/>
      <c r="T772" s="46"/>
      <c r="U772" s="45"/>
      <c r="V772" s="44"/>
      <c r="W772" s="49"/>
      <c r="X772" s="44"/>
      <c r="Y772" s="45"/>
      <c r="Z772" s="44"/>
      <c r="AA772" s="49"/>
      <c r="AB772" s="46"/>
      <c r="AC772" s="49"/>
      <c r="AD772" s="44"/>
      <c r="AE772" s="46"/>
      <c r="AF772" s="46"/>
      <c r="AG772" s="44"/>
      <c r="AH772" s="14">
        <f t="shared" si="45"/>
        <v>0</v>
      </c>
      <c r="AI772" s="47"/>
      <c r="AJ772" s="48"/>
      <c r="AK772" s="47"/>
      <c r="AL772" s="66" t="str">
        <f t="shared" si="46"/>
        <v/>
      </c>
      <c r="AM772" s="44"/>
      <c r="AN772" s="44"/>
      <c r="AO772" s="62"/>
      <c r="AP772" s="44" t="str">
        <f>IF(AND(AM772=Lists!$X$5,AN772="",AO772=""),"A final outcome must be selected and the exit date specified.",IF(OR(AND(AM772=Lists!$X$6,AN772="",AO772=""),AND(AM772=Lists!$X$6,AN772="")),"Further information on the participants circumstance to be added in this column.",IF(AN772=Lists!$Q$13,"Further information on the reason for exit must be added in this column.",IF(AND(AN772&lt;&gt;"",AO772=""),"Exit date must be entered in column AO",""))))</f>
        <v/>
      </c>
      <c r="AQ772" s="44"/>
      <c r="AR772" s="44"/>
      <c r="AS772" s="44"/>
      <c r="AT772" s="44"/>
      <c r="AU772" s="44"/>
      <c r="AV772" s="44"/>
      <c r="AW772" s="62"/>
      <c r="AX772" s="71" t="str">
        <f t="shared" si="47"/>
        <v/>
      </c>
      <c r="BA772" s="52"/>
    </row>
    <row r="773" spans="1:53" ht="31.05" customHeight="1" x14ac:dyDescent="0.3">
      <c r="A773" s="43">
        <f t="shared" si="48"/>
        <v>762</v>
      </c>
      <c r="B773" s="19"/>
      <c r="C773" s="19"/>
      <c r="D773" s="13"/>
      <c r="E773" s="13"/>
      <c r="F773" s="128"/>
      <c r="G773" s="44"/>
      <c r="H773" s="44"/>
      <c r="I773" s="44"/>
      <c r="J773" s="62"/>
      <c r="K773" s="44"/>
      <c r="L773" s="73"/>
      <c r="M773" s="45"/>
      <c r="N773" s="45"/>
      <c r="O773" s="45"/>
      <c r="P773" s="45"/>
      <c r="Q773" s="45"/>
      <c r="R773" s="44"/>
      <c r="S773" s="45"/>
      <c r="T773" s="46"/>
      <c r="U773" s="45"/>
      <c r="V773" s="44"/>
      <c r="W773" s="49"/>
      <c r="X773" s="44"/>
      <c r="Y773" s="45"/>
      <c r="Z773" s="44"/>
      <c r="AA773" s="49"/>
      <c r="AB773" s="46"/>
      <c r="AC773" s="49"/>
      <c r="AD773" s="44"/>
      <c r="AE773" s="46"/>
      <c r="AF773" s="46"/>
      <c r="AG773" s="44"/>
      <c r="AH773" s="14">
        <f t="shared" si="45"/>
        <v>0</v>
      </c>
      <c r="AI773" s="47"/>
      <c r="AJ773" s="48"/>
      <c r="AK773" s="47"/>
      <c r="AL773" s="66" t="str">
        <f t="shared" si="46"/>
        <v/>
      </c>
      <c r="AM773" s="44"/>
      <c r="AN773" s="44"/>
      <c r="AO773" s="62"/>
      <c r="AP773" s="44" t="str">
        <f>IF(AND(AM773=Lists!$X$5,AN773="",AO773=""),"A final outcome must be selected and the exit date specified.",IF(OR(AND(AM773=Lists!$X$6,AN773="",AO773=""),AND(AM773=Lists!$X$6,AN773="")),"Further information on the participants circumstance to be added in this column.",IF(AN773=Lists!$Q$13,"Further information on the reason for exit must be added in this column.",IF(AND(AN773&lt;&gt;"",AO773=""),"Exit date must be entered in column AO",""))))</f>
        <v/>
      </c>
      <c r="AQ773" s="44"/>
      <c r="AR773" s="44"/>
      <c r="AS773" s="44"/>
      <c r="AT773" s="44"/>
      <c r="AU773" s="44"/>
      <c r="AV773" s="44"/>
      <c r="AW773" s="62"/>
      <c r="AX773" s="71" t="str">
        <f t="shared" si="47"/>
        <v/>
      </c>
      <c r="BA773" s="52"/>
    </row>
    <row r="774" spans="1:53" ht="31.05" customHeight="1" x14ac:dyDescent="0.3">
      <c r="A774" s="43">
        <f t="shared" si="48"/>
        <v>763</v>
      </c>
      <c r="B774" s="19"/>
      <c r="C774" s="19"/>
      <c r="D774" s="13"/>
      <c r="E774" s="13"/>
      <c r="F774" s="128"/>
      <c r="G774" s="44"/>
      <c r="H774" s="44"/>
      <c r="I774" s="44"/>
      <c r="J774" s="62"/>
      <c r="K774" s="44"/>
      <c r="L774" s="73"/>
      <c r="M774" s="45"/>
      <c r="N774" s="45"/>
      <c r="O774" s="45"/>
      <c r="P774" s="45"/>
      <c r="Q774" s="45"/>
      <c r="R774" s="44"/>
      <c r="S774" s="45"/>
      <c r="T774" s="46"/>
      <c r="U774" s="45"/>
      <c r="V774" s="44"/>
      <c r="W774" s="49"/>
      <c r="X774" s="44"/>
      <c r="Y774" s="45"/>
      <c r="Z774" s="44"/>
      <c r="AA774" s="49"/>
      <c r="AB774" s="46"/>
      <c r="AC774" s="49"/>
      <c r="AD774" s="44"/>
      <c r="AE774" s="46"/>
      <c r="AF774" s="46"/>
      <c r="AG774" s="44"/>
      <c r="AH774" s="14">
        <f t="shared" si="45"/>
        <v>0</v>
      </c>
      <c r="AI774" s="47"/>
      <c r="AJ774" s="48"/>
      <c r="AK774" s="47"/>
      <c r="AL774" s="66" t="str">
        <f t="shared" si="46"/>
        <v/>
      </c>
      <c r="AM774" s="44"/>
      <c r="AN774" s="44"/>
      <c r="AO774" s="62"/>
      <c r="AP774" s="44" t="str">
        <f>IF(AND(AM774=Lists!$X$5,AN774="",AO774=""),"A final outcome must be selected and the exit date specified.",IF(OR(AND(AM774=Lists!$X$6,AN774="",AO774=""),AND(AM774=Lists!$X$6,AN774="")),"Further information on the participants circumstance to be added in this column.",IF(AN774=Lists!$Q$13,"Further information on the reason for exit must be added in this column.",IF(AND(AN774&lt;&gt;"",AO774=""),"Exit date must be entered in column AO",""))))</f>
        <v/>
      </c>
      <c r="AQ774" s="44"/>
      <c r="AR774" s="44"/>
      <c r="AS774" s="44"/>
      <c r="AT774" s="44"/>
      <c r="AU774" s="44"/>
      <c r="AV774" s="44"/>
      <c r="AW774" s="62"/>
      <c r="AX774" s="71" t="str">
        <f t="shared" si="47"/>
        <v/>
      </c>
      <c r="BA774" s="52"/>
    </row>
    <row r="775" spans="1:53" ht="31.05" customHeight="1" x14ac:dyDescent="0.3">
      <c r="A775" s="43">
        <f t="shared" si="48"/>
        <v>764</v>
      </c>
      <c r="B775" s="19"/>
      <c r="C775" s="19"/>
      <c r="D775" s="13"/>
      <c r="E775" s="13"/>
      <c r="F775" s="128"/>
      <c r="G775" s="44"/>
      <c r="H775" s="44"/>
      <c r="I775" s="44"/>
      <c r="J775" s="62"/>
      <c r="K775" s="44"/>
      <c r="L775" s="73"/>
      <c r="M775" s="45"/>
      <c r="N775" s="45"/>
      <c r="O775" s="45"/>
      <c r="P775" s="45"/>
      <c r="Q775" s="45"/>
      <c r="R775" s="44"/>
      <c r="S775" s="45"/>
      <c r="T775" s="46"/>
      <c r="U775" s="45"/>
      <c r="V775" s="44"/>
      <c r="W775" s="49"/>
      <c r="X775" s="44"/>
      <c r="Y775" s="45"/>
      <c r="Z775" s="44"/>
      <c r="AA775" s="49"/>
      <c r="AB775" s="46"/>
      <c r="AC775" s="49"/>
      <c r="AD775" s="44"/>
      <c r="AE775" s="46"/>
      <c r="AF775" s="46"/>
      <c r="AG775" s="44"/>
      <c r="AH775" s="14">
        <f t="shared" si="45"/>
        <v>0</v>
      </c>
      <c r="AI775" s="47"/>
      <c r="AJ775" s="48"/>
      <c r="AK775" s="47"/>
      <c r="AL775" s="66" t="str">
        <f t="shared" si="46"/>
        <v/>
      </c>
      <c r="AM775" s="44"/>
      <c r="AN775" s="44"/>
      <c r="AO775" s="62"/>
      <c r="AP775" s="44" t="str">
        <f>IF(AND(AM775=Lists!$X$5,AN775="",AO775=""),"A final outcome must be selected and the exit date specified.",IF(OR(AND(AM775=Lists!$X$6,AN775="",AO775=""),AND(AM775=Lists!$X$6,AN775="")),"Further information on the participants circumstance to be added in this column.",IF(AN775=Lists!$Q$13,"Further information on the reason for exit must be added in this column.",IF(AND(AN775&lt;&gt;"",AO775=""),"Exit date must be entered in column AO",""))))</f>
        <v/>
      </c>
      <c r="AQ775" s="44"/>
      <c r="AR775" s="44"/>
      <c r="AS775" s="44"/>
      <c r="AT775" s="44"/>
      <c r="AU775" s="44"/>
      <c r="AV775" s="44"/>
      <c r="AW775" s="62"/>
      <c r="AX775" s="71" t="str">
        <f t="shared" si="47"/>
        <v/>
      </c>
      <c r="BA775" s="52"/>
    </row>
    <row r="776" spans="1:53" ht="31.05" customHeight="1" x14ac:dyDescent="0.3">
      <c r="A776" s="43">
        <f t="shared" si="48"/>
        <v>765</v>
      </c>
      <c r="B776" s="19"/>
      <c r="C776" s="19"/>
      <c r="D776" s="13"/>
      <c r="E776" s="13"/>
      <c r="F776" s="128"/>
      <c r="G776" s="44"/>
      <c r="H776" s="44"/>
      <c r="I776" s="44"/>
      <c r="J776" s="62"/>
      <c r="K776" s="44"/>
      <c r="L776" s="73"/>
      <c r="M776" s="45"/>
      <c r="N776" s="45"/>
      <c r="O776" s="45"/>
      <c r="P776" s="45"/>
      <c r="Q776" s="45"/>
      <c r="R776" s="44"/>
      <c r="S776" s="45"/>
      <c r="T776" s="46"/>
      <c r="U776" s="45"/>
      <c r="V776" s="44"/>
      <c r="W776" s="49"/>
      <c r="X776" s="44"/>
      <c r="Y776" s="45"/>
      <c r="Z776" s="44"/>
      <c r="AA776" s="49"/>
      <c r="AB776" s="46"/>
      <c r="AC776" s="49"/>
      <c r="AD776" s="44"/>
      <c r="AE776" s="46"/>
      <c r="AF776" s="46"/>
      <c r="AG776" s="44"/>
      <c r="AH776" s="14">
        <f t="shared" si="45"/>
        <v>0</v>
      </c>
      <c r="AI776" s="47"/>
      <c r="AJ776" s="48"/>
      <c r="AK776" s="47"/>
      <c r="AL776" s="66" t="str">
        <f t="shared" si="46"/>
        <v/>
      </c>
      <c r="AM776" s="44"/>
      <c r="AN776" s="44"/>
      <c r="AO776" s="62"/>
      <c r="AP776" s="44" t="str">
        <f>IF(AND(AM776=Lists!$X$5,AN776="",AO776=""),"A final outcome must be selected and the exit date specified.",IF(OR(AND(AM776=Lists!$X$6,AN776="",AO776=""),AND(AM776=Lists!$X$6,AN776="")),"Further information on the participants circumstance to be added in this column.",IF(AN776=Lists!$Q$13,"Further information on the reason for exit must be added in this column.",IF(AND(AN776&lt;&gt;"",AO776=""),"Exit date must be entered in column AO",""))))</f>
        <v/>
      </c>
      <c r="AQ776" s="44"/>
      <c r="AR776" s="44"/>
      <c r="AS776" s="44"/>
      <c r="AT776" s="44"/>
      <c r="AU776" s="44"/>
      <c r="AV776" s="44"/>
      <c r="AW776" s="62"/>
      <c r="AX776" s="71" t="str">
        <f t="shared" si="47"/>
        <v/>
      </c>
      <c r="BA776" s="52"/>
    </row>
    <row r="777" spans="1:53" ht="31.05" customHeight="1" x14ac:dyDescent="0.3">
      <c r="A777" s="43">
        <f t="shared" si="48"/>
        <v>766</v>
      </c>
      <c r="B777" s="19"/>
      <c r="C777" s="19"/>
      <c r="D777" s="13"/>
      <c r="E777" s="13"/>
      <c r="F777" s="128"/>
      <c r="G777" s="44"/>
      <c r="H777" s="44"/>
      <c r="I777" s="44"/>
      <c r="J777" s="62"/>
      <c r="K777" s="44"/>
      <c r="L777" s="73"/>
      <c r="M777" s="45"/>
      <c r="N777" s="45"/>
      <c r="O777" s="45"/>
      <c r="P777" s="45"/>
      <c r="Q777" s="45"/>
      <c r="R777" s="44"/>
      <c r="S777" s="45"/>
      <c r="T777" s="46"/>
      <c r="U777" s="45"/>
      <c r="V777" s="44"/>
      <c r="W777" s="49"/>
      <c r="X777" s="44"/>
      <c r="Y777" s="45"/>
      <c r="Z777" s="44"/>
      <c r="AA777" s="49"/>
      <c r="AB777" s="46"/>
      <c r="AC777" s="49"/>
      <c r="AD777" s="44"/>
      <c r="AE777" s="46"/>
      <c r="AF777" s="46"/>
      <c r="AG777" s="44"/>
      <c r="AH777" s="14">
        <f t="shared" si="45"/>
        <v>0</v>
      </c>
      <c r="AI777" s="47"/>
      <c r="AJ777" s="48"/>
      <c r="AK777" s="47"/>
      <c r="AL777" s="66" t="str">
        <f t="shared" si="46"/>
        <v/>
      </c>
      <c r="AM777" s="44"/>
      <c r="AN777" s="44"/>
      <c r="AO777" s="62"/>
      <c r="AP777" s="44" t="str">
        <f>IF(AND(AM777=Lists!$X$5,AN777="",AO777=""),"A final outcome must be selected and the exit date specified.",IF(OR(AND(AM777=Lists!$X$6,AN777="",AO777=""),AND(AM777=Lists!$X$6,AN777="")),"Further information on the participants circumstance to be added in this column.",IF(AN777=Lists!$Q$13,"Further information on the reason for exit must be added in this column.",IF(AND(AN777&lt;&gt;"",AO777=""),"Exit date must be entered in column AO",""))))</f>
        <v/>
      </c>
      <c r="AQ777" s="44"/>
      <c r="AR777" s="44"/>
      <c r="AS777" s="44"/>
      <c r="AT777" s="44"/>
      <c r="AU777" s="44"/>
      <c r="AV777" s="44"/>
      <c r="AW777" s="62"/>
      <c r="AX777" s="71" t="str">
        <f t="shared" si="47"/>
        <v/>
      </c>
      <c r="BA777" s="52"/>
    </row>
    <row r="778" spans="1:53" ht="31.05" customHeight="1" x14ac:dyDescent="0.3">
      <c r="A778" s="43">
        <f t="shared" si="48"/>
        <v>767</v>
      </c>
      <c r="B778" s="19"/>
      <c r="C778" s="19"/>
      <c r="D778" s="13"/>
      <c r="E778" s="13"/>
      <c r="F778" s="128"/>
      <c r="G778" s="44"/>
      <c r="H778" s="44"/>
      <c r="I778" s="44"/>
      <c r="J778" s="62"/>
      <c r="K778" s="44"/>
      <c r="L778" s="73"/>
      <c r="M778" s="45"/>
      <c r="N778" s="45"/>
      <c r="O778" s="45"/>
      <c r="P778" s="45"/>
      <c r="Q778" s="45"/>
      <c r="R778" s="44"/>
      <c r="S778" s="45"/>
      <c r="T778" s="46"/>
      <c r="U778" s="45"/>
      <c r="V778" s="44"/>
      <c r="W778" s="49"/>
      <c r="X778" s="44"/>
      <c r="Y778" s="45"/>
      <c r="Z778" s="44"/>
      <c r="AA778" s="49"/>
      <c r="AB778" s="46"/>
      <c r="AC778" s="49"/>
      <c r="AD778" s="44"/>
      <c r="AE778" s="46"/>
      <c r="AF778" s="46"/>
      <c r="AG778" s="44"/>
      <c r="AH778" s="14">
        <f t="shared" si="45"/>
        <v>0</v>
      </c>
      <c r="AI778" s="47"/>
      <c r="AJ778" s="48"/>
      <c r="AK778" s="47"/>
      <c r="AL778" s="66" t="str">
        <f t="shared" si="46"/>
        <v/>
      </c>
      <c r="AM778" s="44"/>
      <c r="AN778" s="44"/>
      <c r="AO778" s="62"/>
      <c r="AP778" s="44" t="str">
        <f>IF(AND(AM778=Lists!$X$5,AN778="",AO778=""),"A final outcome must be selected and the exit date specified.",IF(OR(AND(AM778=Lists!$X$6,AN778="",AO778=""),AND(AM778=Lists!$X$6,AN778="")),"Further information on the participants circumstance to be added in this column.",IF(AN778=Lists!$Q$13,"Further information on the reason for exit must be added in this column.",IF(AND(AN778&lt;&gt;"",AO778=""),"Exit date must be entered in column AO",""))))</f>
        <v/>
      </c>
      <c r="AQ778" s="44"/>
      <c r="AR778" s="44"/>
      <c r="AS778" s="44"/>
      <c r="AT778" s="44"/>
      <c r="AU778" s="44"/>
      <c r="AV778" s="44"/>
      <c r="AW778" s="62"/>
      <c r="AX778" s="71" t="str">
        <f t="shared" si="47"/>
        <v/>
      </c>
      <c r="BA778" s="52"/>
    </row>
    <row r="779" spans="1:53" ht="31.05" customHeight="1" x14ac:dyDescent="0.3">
      <c r="A779" s="43">
        <f t="shared" si="48"/>
        <v>768</v>
      </c>
      <c r="B779" s="19"/>
      <c r="C779" s="19"/>
      <c r="D779" s="13"/>
      <c r="E779" s="13"/>
      <c r="F779" s="128"/>
      <c r="G779" s="44"/>
      <c r="H779" s="44"/>
      <c r="I779" s="44"/>
      <c r="J779" s="62"/>
      <c r="K779" s="44"/>
      <c r="L779" s="73"/>
      <c r="M779" s="45"/>
      <c r="N779" s="45"/>
      <c r="O779" s="45"/>
      <c r="P779" s="45"/>
      <c r="Q779" s="45"/>
      <c r="R779" s="44"/>
      <c r="S779" s="45"/>
      <c r="T779" s="46"/>
      <c r="U779" s="45"/>
      <c r="V779" s="44"/>
      <c r="W779" s="49"/>
      <c r="X779" s="44"/>
      <c r="Y779" s="45"/>
      <c r="Z779" s="44"/>
      <c r="AA779" s="49"/>
      <c r="AB779" s="46"/>
      <c r="AC779" s="49"/>
      <c r="AD779" s="44"/>
      <c r="AE779" s="46"/>
      <c r="AF779" s="46"/>
      <c r="AG779" s="44"/>
      <c r="AH779" s="14">
        <f t="shared" si="45"/>
        <v>0</v>
      </c>
      <c r="AI779" s="47"/>
      <c r="AJ779" s="48"/>
      <c r="AK779" s="47"/>
      <c r="AL779" s="66" t="str">
        <f t="shared" si="46"/>
        <v/>
      </c>
      <c r="AM779" s="44"/>
      <c r="AN779" s="44"/>
      <c r="AO779" s="62"/>
      <c r="AP779" s="44" t="str">
        <f>IF(AND(AM779=Lists!$X$5,AN779="",AO779=""),"A final outcome must be selected and the exit date specified.",IF(OR(AND(AM779=Lists!$X$6,AN779="",AO779=""),AND(AM779=Lists!$X$6,AN779="")),"Further information on the participants circumstance to be added in this column.",IF(AN779=Lists!$Q$13,"Further information on the reason for exit must be added in this column.",IF(AND(AN779&lt;&gt;"",AO779=""),"Exit date must be entered in column AO",""))))</f>
        <v/>
      </c>
      <c r="AQ779" s="44"/>
      <c r="AR779" s="44"/>
      <c r="AS779" s="44"/>
      <c r="AT779" s="44"/>
      <c r="AU779" s="44"/>
      <c r="AV779" s="44"/>
      <c r="AW779" s="62"/>
      <c r="AX779" s="71" t="str">
        <f t="shared" si="47"/>
        <v/>
      </c>
      <c r="BA779" s="52"/>
    </row>
    <row r="780" spans="1:53" ht="31.05" customHeight="1" x14ac:dyDescent="0.3">
      <c r="A780" s="43">
        <f t="shared" si="48"/>
        <v>769</v>
      </c>
      <c r="B780" s="19"/>
      <c r="C780" s="19"/>
      <c r="D780" s="13"/>
      <c r="E780" s="13"/>
      <c r="F780" s="128"/>
      <c r="G780" s="44"/>
      <c r="H780" s="44"/>
      <c r="I780" s="44"/>
      <c r="J780" s="62"/>
      <c r="K780" s="44"/>
      <c r="L780" s="73"/>
      <c r="M780" s="45"/>
      <c r="N780" s="45"/>
      <c r="O780" s="45"/>
      <c r="P780" s="45"/>
      <c r="Q780" s="45"/>
      <c r="R780" s="44"/>
      <c r="S780" s="45"/>
      <c r="T780" s="46"/>
      <c r="U780" s="45"/>
      <c r="V780" s="44"/>
      <c r="W780" s="49"/>
      <c r="X780" s="44"/>
      <c r="Y780" s="45"/>
      <c r="Z780" s="44"/>
      <c r="AA780" s="49"/>
      <c r="AB780" s="46"/>
      <c r="AC780" s="49"/>
      <c r="AD780" s="44"/>
      <c r="AE780" s="46"/>
      <c r="AF780" s="46"/>
      <c r="AG780" s="44"/>
      <c r="AH780" s="14">
        <f t="shared" ref="AH780:AH843" si="49">M780+N780+O780+P780+U780+W780+Y780+AA780+AC780+AF780+S780+Q780</f>
        <v>0</v>
      </c>
      <c r="AI780" s="47"/>
      <c r="AJ780" s="48"/>
      <c r="AK780" s="47"/>
      <c r="AL780" s="66" t="str">
        <f t="shared" ref="AL780:AL843" si="50">IF(SUM($AI780:$AK780)=0%,"",IF(SUM($AI780:$AK780)=100%, SUM($AI780:$AK780), "Sum of percentages must equal 100%"))</f>
        <v/>
      </c>
      <c r="AM780" s="44"/>
      <c r="AN780" s="44"/>
      <c r="AO780" s="62"/>
      <c r="AP780" s="44" t="str">
        <f>IF(AND(AM780=Lists!$X$5,AN780="",AO780=""),"A final outcome must be selected and the exit date specified.",IF(OR(AND(AM780=Lists!$X$6,AN780="",AO780=""),AND(AM780=Lists!$X$6,AN780="")),"Further information on the participants circumstance to be added in this column.",IF(AN780=Lists!$Q$13,"Further information on the reason for exit must be added in this column.",IF(AND(AN780&lt;&gt;"",AO780=""),"Exit date must be entered in column AO",""))))</f>
        <v/>
      </c>
      <c r="AQ780" s="44"/>
      <c r="AR780" s="44"/>
      <c r="AS780" s="44"/>
      <c r="AT780" s="44"/>
      <c r="AU780" s="44"/>
      <c r="AV780" s="44"/>
      <c r="AW780" s="62"/>
      <c r="AX780" s="71" t="str">
        <f t="shared" ref="AX780:AX843" si="51">IF(AND($AW780&lt;&gt;"",$AW780&lt;$J780),"Describe how service has assisted ongoing employment.", "")</f>
        <v/>
      </c>
      <c r="BA780" s="52"/>
    </row>
    <row r="781" spans="1:53" ht="31.05" customHeight="1" x14ac:dyDescent="0.3">
      <c r="A781" s="43">
        <f t="shared" si="48"/>
        <v>770</v>
      </c>
      <c r="B781" s="19"/>
      <c r="C781" s="19"/>
      <c r="D781" s="13"/>
      <c r="E781" s="13"/>
      <c r="F781" s="128"/>
      <c r="G781" s="44"/>
      <c r="H781" s="44"/>
      <c r="I781" s="44"/>
      <c r="J781" s="62"/>
      <c r="K781" s="44"/>
      <c r="L781" s="73"/>
      <c r="M781" s="45"/>
      <c r="N781" s="45"/>
      <c r="O781" s="45"/>
      <c r="P781" s="45"/>
      <c r="Q781" s="45"/>
      <c r="R781" s="44"/>
      <c r="S781" s="45"/>
      <c r="T781" s="46"/>
      <c r="U781" s="45"/>
      <c r="V781" s="44"/>
      <c r="W781" s="49"/>
      <c r="X781" s="44"/>
      <c r="Y781" s="45"/>
      <c r="Z781" s="44"/>
      <c r="AA781" s="49"/>
      <c r="AB781" s="46"/>
      <c r="AC781" s="49"/>
      <c r="AD781" s="44"/>
      <c r="AE781" s="46"/>
      <c r="AF781" s="46"/>
      <c r="AG781" s="44"/>
      <c r="AH781" s="14">
        <f t="shared" si="49"/>
        <v>0</v>
      </c>
      <c r="AI781" s="47"/>
      <c r="AJ781" s="48"/>
      <c r="AK781" s="47"/>
      <c r="AL781" s="66" t="str">
        <f t="shared" si="50"/>
        <v/>
      </c>
      <c r="AM781" s="44"/>
      <c r="AN781" s="44"/>
      <c r="AO781" s="62"/>
      <c r="AP781" s="44" t="str">
        <f>IF(AND(AM781=Lists!$X$5,AN781="",AO781=""),"A final outcome must be selected and the exit date specified.",IF(OR(AND(AM781=Lists!$X$6,AN781="",AO781=""),AND(AM781=Lists!$X$6,AN781="")),"Further information on the participants circumstance to be added in this column.",IF(AN781=Lists!$Q$13,"Further information on the reason for exit must be added in this column.",IF(AND(AN781&lt;&gt;"",AO781=""),"Exit date must be entered in column AO",""))))</f>
        <v/>
      </c>
      <c r="AQ781" s="44"/>
      <c r="AR781" s="44"/>
      <c r="AS781" s="44"/>
      <c r="AT781" s="44"/>
      <c r="AU781" s="44"/>
      <c r="AV781" s="44"/>
      <c r="AW781" s="62"/>
      <c r="AX781" s="71" t="str">
        <f t="shared" si="51"/>
        <v/>
      </c>
      <c r="BA781" s="52"/>
    </row>
    <row r="782" spans="1:53" ht="31.05" customHeight="1" x14ac:dyDescent="0.3">
      <c r="A782" s="43">
        <f t="shared" si="48"/>
        <v>771</v>
      </c>
      <c r="B782" s="19"/>
      <c r="C782" s="19"/>
      <c r="D782" s="13"/>
      <c r="E782" s="13"/>
      <c r="F782" s="128"/>
      <c r="G782" s="44"/>
      <c r="H782" s="44"/>
      <c r="I782" s="44"/>
      <c r="J782" s="62"/>
      <c r="K782" s="44"/>
      <c r="L782" s="73"/>
      <c r="M782" s="45"/>
      <c r="N782" s="45"/>
      <c r="O782" s="45"/>
      <c r="P782" s="45"/>
      <c r="Q782" s="45"/>
      <c r="R782" s="44"/>
      <c r="S782" s="45"/>
      <c r="T782" s="46"/>
      <c r="U782" s="45"/>
      <c r="V782" s="44"/>
      <c r="W782" s="49"/>
      <c r="X782" s="44"/>
      <c r="Y782" s="45"/>
      <c r="Z782" s="44"/>
      <c r="AA782" s="49"/>
      <c r="AB782" s="46"/>
      <c r="AC782" s="49"/>
      <c r="AD782" s="44"/>
      <c r="AE782" s="46"/>
      <c r="AF782" s="46"/>
      <c r="AG782" s="44"/>
      <c r="AH782" s="14">
        <f t="shared" si="49"/>
        <v>0</v>
      </c>
      <c r="AI782" s="47"/>
      <c r="AJ782" s="48"/>
      <c r="AK782" s="47"/>
      <c r="AL782" s="66" t="str">
        <f t="shared" si="50"/>
        <v/>
      </c>
      <c r="AM782" s="44"/>
      <c r="AN782" s="44"/>
      <c r="AO782" s="62"/>
      <c r="AP782" s="44" t="str">
        <f>IF(AND(AM782=Lists!$X$5,AN782="",AO782=""),"A final outcome must be selected and the exit date specified.",IF(OR(AND(AM782=Lists!$X$6,AN782="",AO782=""),AND(AM782=Lists!$X$6,AN782="")),"Further information on the participants circumstance to be added in this column.",IF(AN782=Lists!$Q$13,"Further information on the reason for exit must be added in this column.",IF(AND(AN782&lt;&gt;"",AO782=""),"Exit date must be entered in column AO",""))))</f>
        <v/>
      </c>
      <c r="AQ782" s="44"/>
      <c r="AR782" s="44"/>
      <c r="AS782" s="44"/>
      <c r="AT782" s="44"/>
      <c r="AU782" s="44"/>
      <c r="AV782" s="44"/>
      <c r="AW782" s="62"/>
      <c r="AX782" s="71" t="str">
        <f t="shared" si="51"/>
        <v/>
      </c>
      <c r="BA782" s="52"/>
    </row>
    <row r="783" spans="1:53" ht="31.05" customHeight="1" x14ac:dyDescent="0.3">
      <c r="A783" s="43">
        <f t="shared" si="48"/>
        <v>772</v>
      </c>
      <c r="B783" s="19"/>
      <c r="C783" s="19"/>
      <c r="D783" s="13"/>
      <c r="E783" s="13"/>
      <c r="F783" s="128"/>
      <c r="G783" s="44"/>
      <c r="H783" s="44"/>
      <c r="I783" s="44"/>
      <c r="J783" s="62"/>
      <c r="K783" s="44"/>
      <c r="L783" s="73"/>
      <c r="M783" s="45"/>
      <c r="N783" s="45"/>
      <c r="O783" s="45"/>
      <c r="P783" s="45"/>
      <c r="Q783" s="45"/>
      <c r="R783" s="44"/>
      <c r="S783" s="45"/>
      <c r="T783" s="46"/>
      <c r="U783" s="45"/>
      <c r="V783" s="44"/>
      <c r="W783" s="49"/>
      <c r="X783" s="44"/>
      <c r="Y783" s="45"/>
      <c r="Z783" s="44"/>
      <c r="AA783" s="49"/>
      <c r="AB783" s="46"/>
      <c r="AC783" s="49"/>
      <c r="AD783" s="44"/>
      <c r="AE783" s="46"/>
      <c r="AF783" s="46"/>
      <c r="AG783" s="44"/>
      <c r="AH783" s="14">
        <f t="shared" si="49"/>
        <v>0</v>
      </c>
      <c r="AI783" s="47"/>
      <c r="AJ783" s="48"/>
      <c r="AK783" s="47"/>
      <c r="AL783" s="66" t="str">
        <f t="shared" si="50"/>
        <v/>
      </c>
      <c r="AM783" s="44"/>
      <c r="AN783" s="44"/>
      <c r="AO783" s="62"/>
      <c r="AP783" s="44" t="str">
        <f>IF(AND(AM783=Lists!$X$5,AN783="",AO783=""),"A final outcome must be selected and the exit date specified.",IF(OR(AND(AM783=Lists!$X$6,AN783="",AO783=""),AND(AM783=Lists!$X$6,AN783="")),"Further information on the participants circumstance to be added in this column.",IF(AN783=Lists!$Q$13,"Further information on the reason for exit must be added in this column.",IF(AND(AN783&lt;&gt;"",AO783=""),"Exit date must be entered in column AO",""))))</f>
        <v/>
      </c>
      <c r="AQ783" s="44"/>
      <c r="AR783" s="44"/>
      <c r="AS783" s="44"/>
      <c r="AT783" s="44"/>
      <c r="AU783" s="44"/>
      <c r="AV783" s="44"/>
      <c r="AW783" s="62"/>
      <c r="AX783" s="71" t="str">
        <f t="shared" si="51"/>
        <v/>
      </c>
      <c r="BA783" s="52"/>
    </row>
    <row r="784" spans="1:53" ht="31.05" customHeight="1" x14ac:dyDescent="0.3">
      <c r="A784" s="43">
        <f t="shared" si="48"/>
        <v>773</v>
      </c>
      <c r="B784" s="19"/>
      <c r="C784" s="19"/>
      <c r="D784" s="13"/>
      <c r="E784" s="13"/>
      <c r="F784" s="128"/>
      <c r="G784" s="44"/>
      <c r="H784" s="44"/>
      <c r="I784" s="44"/>
      <c r="J784" s="62"/>
      <c r="K784" s="44"/>
      <c r="L784" s="73"/>
      <c r="M784" s="45"/>
      <c r="N784" s="45"/>
      <c r="O784" s="45"/>
      <c r="P784" s="45"/>
      <c r="Q784" s="45"/>
      <c r="R784" s="44"/>
      <c r="S784" s="45"/>
      <c r="T784" s="46"/>
      <c r="U784" s="45"/>
      <c r="V784" s="44"/>
      <c r="W784" s="49"/>
      <c r="X784" s="44"/>
      <c r="Y784" s="45"/>
      <c r="Z784" s="44"/>
      <c r="AA784" s="49"/>
      <c r="AB784" s="46"/>
      <c r="AC784" s="49"/>
      <c r="AD784" s="44"/>
      <c r="AE784" s="46"/>
      <c r="AF784" s="46"/>
      <c r="AG784" s="44"/>
      <c r="AH784" s="14">
        <f t="shared" si="49"/>
        <v>0</v>
      </c>
      <c r="AI784" s="47"/>
      <c r="AJ784" s="48"/>
      <c r="AK784" s="47"/>
      <c r="AL784" s="66" t="str">
        <f t="shared" si="50"/>
        <v/>
      </c>
      <c r="AM784" s="44"/>
      <c r="AN784" s="44"/>
      <c r="AO784" s="62"/>
      <c r="AP784" s="44" t="str">
        <f>IF(AND(AM784=Lists!$X$5,AN784="",AO784=""),"A final outcome must be selected and the exit date specified.",IF(OR(AND(AM784=Lists!$X$6,AN784="",AO784=""),AND(AM784=Lists!$X$6,AN784="")),"Further information on the participants circumstance to be added in this column.",IF(AN784=Lists!$Q$13,"Further information on the reason for exit must be added in this column.",IF(AND(AN784&lt;&gt;"",AO784=""),"Exit date must be entered in column AO",""))))</f>
        <v/>
      </c>
      <c r="AQ784" s="44"/>
      <c r="AR784" s="44"/>
      <c r="AS784" s="44"/>
      <c r="AT784" s="44"/>
      <c r="AU784" s="44"/>
      <c r="AV784" s="44"/>
      <c r="AW784" s="62"/>
      <c r="AX784" s="71" t="str">
        <f t="shared" si="51"/>
        <v/>
      </c>
      <c r="BA784" s="52"/>
    </row>
    <row r="785" spans="1:53" ht="31.05" customHeight="1" x14ac:dyDescent="0.3">
      <c r="A785" s="43">
        <f t="shared" si="48"/>
        <v>774</v>
      </c>
      <c r="B785" s="19"/>
      <c r="C785" s="19"/>
      <c r="D785" s="13"/>
      <c r="E785" s="13"/>
      <c r="F785" s="128"/>
      <c r="G785" s="44"/>
      <c r="H785" s="44"/>
      <c r="I785" s="44"/>
      <c r="J785" s="62"/>
      <c r="K785" s="44"/>
      <c r="L785" s="73"/>
      <c r="M785" s="45"/>
      <c r="N785" s="45"/>
      <c r="O785" s="45"/>
      <c r="P785" s="45"/>
      <c r="Q785" s="45"/>
      <c r="R785" s="44"/>
      <c r="S785" s="45"/>
      <c r="T785" s="46"/>
      <c r="U785" s="45"/>
      <c r="V785" s="44"/>
      <c r="W785" s="49"/>
      <c r="X785" s="44"/>
      <c r="Y785" s="45"/>
      <c r="Z785" s="44"/>
      <c r="AA785" s="49"/>
      <c r="AB785" s="46"/>
      <c r="AC785" s="49"/>
      <c r="AD785" s="44"/>
      <c r="AE785" s="46"/>
      <c r="AF785" s="46"/>
      <c r="AG785" s="44"/>
      <c r="AH785" s="14">
        <f t="shared" si="49"/>
        <v>0</v>
      </c>
      <c r="AI785" s="47"/>
      <c r="AJ785" s="48"/>
      <c r="AK785" s="47"/>
      <c r="AL785" s="66" t="str">
        <f t="shared" si="50"/>
        <v/>
      </c>
      <c r="AM785" s="44"/>
      <c r="AN785" s="44"/>
      <c r="AO785" s="62"/>
      <c r="AP785" s="44" t="str">
        <f>IF(AND(AM785=Lists!$X$5,AN785="",AO785=""),"A final outcome must be selected and the exit date specified.",IF(OR(AND(AM785=Lists!$X$6,AN785="",AO785=""),AND(AM785=Lists!$X$6,AN785="")),"Further information on the participants circumstance to be added in this column.",IF(AN785=Lists!$Q$13,"Further information on the reason for exit must be added in this column.",IF(AND(AN785&lt;&gt;"",AO785=""),"Exit date must be entered in column AO",""))))</f>
        <v/>
      </c>
      <c r="AQ785" s="44"/>
      <c r="AR785" s="44"/>
      <c r="AS785" s="44"/>
      <c r="AT785" s="44"/>
      <c r="AU785" s="44"/>
      <c r="AV785" s="44"/>
      <c r="AW785" s="62"/>
      <c r="AX785" s="71" t="str">
        <f t="shared" si="51"/>
        <v/>
      </c>
      <c r="BA785" s="52"/>
    </row>
    <row r="786" spans="1:53" ht="31.05" customHeight="1" x14ac:dyDescent="0.3">
      <c r="A786" s="43">
        <f t="shared" si="48"/>
        <v>775</v>
      </c>
      <c r="B786" s="19"/>
      <c r="C786" s="19"/>
      <c r="D786" s="13"/>
      <c r="E786" s="13"/>
      <c r="F786" s="128"/>
      <c r="G786" s="44"/>
      <c r="H786" s="44"/>
      <c r="I786" s="44"/>
      <c r="J786" s="62"/>
      <c r="K786" s="44"/>
      <c r="L786" s="73"/>
      <c r="M786" s="45"/>
      <c r="N786" s="45"/>
      <c r="O786" s="45"/>
      <c r="P786" s="45"/>
      <c r="Q786" s="45"/>
      <c r="R786" s="44"/>
      <c r="S786" s="45"/>
      <c r="T786" s="46"/>
      <c r="U786" s="45"/>
      <c r="V786" s="44"/>
      <c r="W786" s="49"/>
      <c r="X786" s="44"/>
      <c r="Y786" s="45"/>
      <c r="Z786" s="44"/>
      <c r="AA786" s="49"/>
      <c r="AB786" s="46"/>
      <c r="AC786" s="49"/>
      <c r="AD786" s="44"/>
      <c r="AE786" s="46"/>
      <c r="AF786" s="46"/>
      <c r="AG786" s="44"/>
      <c r="AH786" s="14">
        <f t="shared" si="49"/>
        <v>0</v>
      </c>
      <c r="AI786" s="47"/>
      <c r="AJ786" s="48"/>
      <c r="AK786" s="47"/>
      <c r="AL786" s="66" t="str">
        <f t="shared" si="50"/>
        <v/>
      </c>
      <c r="AM786" s="44"/>
      <c r="AN786" s="44"/>
      <c r="AO786" s="62"/>
      <c r="AP786" s="44" t="str">
        <f>IF(AND(AM786=Lists!$X$5,AN786="",AO786=""),"A final outcome must be selected and the exit date specified.",IF(OR(AND(AM786=Lists!$X$6,AN786="",AO786=""),AND(AM786=Lists!$X$6,AN786="")),"Further information on the participants circumstance to be added in this column.",IF(AN786=Lists!$Q$13,"Further information on the reason for exit must be added in this column.",IF(AND(AN786&lt;&gt;"",AO786=""),"Exit date must be entered in column AO",""))))</f>
        <v/>
      </c>
      <c r="AQ786" s="44"/>
      <c r="AR786" s="44"/>
      <c r="AS786" s="44"/>
      <c r="AT786" s="44"/>
      <c r="AU786" s="44"/>
      <c r="AV786" s="44"/>
      <c r="AW786" s="62"/>
      <c r="AX786" s="71" t="str">
        <f t="shared" si="51"/>
        <v/>
      </c>
      <c r="BA786" s="52"/>
    </row>
    <row r="787" spans="1:53" ht="31.05" customHeight="1" x14ac:dyDescent="0.3">
      <c r="A787" s="43">
        <f t="shared" si="48"/>
        <v>776</v>
      </c>
      <c r="B787" s="19"/>
      <c r="C787" s="19"/>
      <c r="D787" s="13"/>
      <c r="E787" s="13"/>
      <c r="F787" s="128"/>
      <c r="G787" s="44"/>
      <c r="H787" s="44"/>
      <c r="I787" s="44"/>
      <c r="J787" s="62"/>
      <c r="K787" s="44"/>
      <c r="L787" s="73"/>
      <c r="M787" s="45"/>
      <c r="N787" s="45"/>
      <c r="O787" s="45"/>
      <c r="P787" s="45"/>
      <c r="Q787" s="45"/>
      <c r="R787" s="44"/>
      <c r="S787" s="45"/>
      <c r="T787" s="46"/>
      <c r="U787" s="45"/>
      <c r="V787" s="44"/>
      <c r="W787" s="49"/>
      <c r="X787" s="44"/>
      <c r="Y787" s="45"/>
      <c r="Z787" s="44"/>
      <c r="AA787" s="49"/>
      <c r="AB787" s="46"/>
      <c r="AC787" s="49"/>
      <c r="AD787" s="44"/>
      <c r="AE787" s="46"/>
      <c r="AF787" s="46"/>
      <c r="AG787" s="44"/>
      <c r="AH787" s="14">
        <f t="shared" si="49"/>
        <v>0</v>
      </c>
      <c r="AI787" s="47"/>
      <c r="AJ787" s="48"/>
      <c r="AK787" s="47"/>
      <c r="AL787" s="66" t="str">
        <f t="shared" si="50"/>
        <v/>
      </c>
      <c r="AM787" s="44"/>
      <c r="AN787" s="44"/>
      <c r="AO787" s="62"/>
      <c r="AP787" s="44" t="str">
        <f>IF(AND(AM787=Lists!$X$5,AN787="",AO787=""),"A final outcome must be selected and the exit date specified.",IF(OR(AND(AM787=Lists!$X$6,AN787="",AO787=""),AND(AM787=Lists!$X$6,AN787="")),"Further information on the participants circumstance to be added in this column.",IF(AN787=Lists!$Q$13,"Further information on the reason for exit must be added in this column.",IF(AND(AN787&lt;&gt;"",AO787=""),"Exit date must be entered in column AO",""))))</f>
        <v/>
      </c>
      <c r="AQ787" s="44"/>
      <c r="AR787" s="44"/>
      <c r="AS787" s="44"/>
      <c r="AT787" s="44"/>
      <c r="AU787" s="44"/>
      <c r="AV787" s="44"/>
      <c r="AW787" s="62"/>
      <c r="AX787" s="71" t="str">
        <f t="shared" si="51"/>
        <v/>
      </c>
      <c r="BA787" s="52"/>
    </row>
    <row r="788" spans="1:53" ht="31.05" customHeight="1" x14ac:dyDescent="0.3">
      <c r="A788" s="43">
        <f t="shared" si="48"/>
        <v>777</v>
      </c>
      <c r="B788" s="19"/>
      <c r="C788" s="19"/>
      <c r="D788" s="13"/>
      <c r="E788" s="13"/>
      <c r="F788" s="128"/>
      <c r="G788" s="44"/>
      <c r="H788" s="44"/>
      <c r="I788" s="44"/>
      <c r="J788" s="62"/>
      <c r="K788" s="44"/>
      <c r="L788" s="73"/>
      <c r="M788" s="45"/>
      <c r="N788" s="45"/>
      <c r="O788" s="45"/>
      <c r="P788" s="45"/>
      <c r="Q788" s="45"/>
      <c r="R788" s="44"/>
      <c r="S788" s="45"/>
      <c r="T788" s="46"/>
      <c r="U788" s="45"/>
      <c r="V788" s="44"/>
      <c r="W788" s="49"/>
      <c r="X788" s="44"/>
      <c r="Y788" s="45"/>
      <c r="Z788" s="44"/>
      <c r="AA788" s="49"/>
      <c r="AB788" s="46"/>
      <c r="AC788" s="49"/>
      <c r="AD788" s="44"/>
      <c r="AE788" s="46"/>
      <c r="AF788" s="46"/>
      <c r="AG788" s="44"/>
      <c r="AH788" s="14">
        <f t="shared" si="49"/>
        <v>0</v>
      </c>
      <c r="AI788" s="47"/>
      <c r="AJ788" s="48"/>
      <c r="AK788" s="47"/>
      <c r="AL788" s="66" t="str">
        <f t="shared" si="50"/>
        <v/>
      </c>
      <c r="AM788" s="44"/>
      <c r="AN788" s="44"/>
      <c r="AO788" s="62"/>
      <c r="AP788" s="44" t="str">
        <f>IF(AND(AM788=Lists!$X$5,AN788="",AO788=""),"A final outcome must be selected and the exit date specified.",IF(OR(AND(AM788=Lists!$X$6,AN788="",AO788=""),AND(AM788=Lists!$X$6,AN788="")),"Further information on the participants circumstance to be added in this column.",IF(AN788=Lists!$Q$13,"Further information on the reason for exit must be added in this column.",IF(AND(AN788&lt;&gt;"",AO788=""),"Exit date must be entered in column AO",""))))</f>
        <v/>
      </c>
      <c r="AQ788" s="44"/>
      <c r="AR788" s="44"/>
      <c r="AS788" s="44"/>
      <c r="AT788" s="44"/>
      <c r="AU788" s="44"/>
      <c r="AV788" s="44"/>
      <c r="AW788" s="62"/>
      <c r="AX788" s="71" t="str">
        <f t="shared" si="51"/>
        <v/>
      </c>
      <c r="BA788" s="52"/>
    </row>
    <row r="789" spans="1:53" ht="31.05" customHeight="1" x14ac:dyDescent="0.3">
      <c r="A789" s="43">
        <f t="shared" si="48"/>
        <v>778</v>
      </c>
      <c r="B789" s="19"/>
      <c r="C789" s="19"/>
      <c r="D789" s="13"/>
      <c r="E789" s="13"/>
      <c r="F789" s="128"/>
      <c r="G789" s="44"/>
      <c r="H789" s="44"/>
      <c r="I789" s="44"/>
      <c r="J789" s="62"/>
      <c r="K789" s="44"/>
      <c r="L789" s="73"/>
      <c r="M789" s="45"/>
      <c r="N789" s="45"/>
      <c r="O789" s="45"/>
      <c r="P789" s="45"/>
      <c r="Q789" s="45"/>
      <c r="R789" s="44"/>
      <c r="S789" s="45"/>
      <c r="T789" s="46"/>
      <c r="U789" s="45"/>
      <c r="V789" s="44"/>
      <c r="W789" s="49"/>
      <c r="X789" s="44"/>
      <c r="Y789" s="45"/>
      <c r="Z789" s="44"/>
      <c r="AA789" s="49"/>
      <c r="AB789" s="46"/>
      <c r="AC789" s="49"/>
      <c r="AD789" s="44"/>
      <c r="AE789" s="46"/>
      <c r="AF789" s="46"/>
      <c r="AG789" s="44"/>
      <c r="AH789" s="14">
        <f t="shared" si="49"/>
        <v>0</v>
      </c>
      <c r="AI789" s="47"/>
      <c r="AJ789" s="48"/>
      <c r="AK789" s="47"/>
      <c r="AL789" s="66" t="str">
        <f t="shared" si="50"/>
        <v/>
      </c>
      <c r="AM789" s="44"/>
      <c r="AN789" s="44"/>
      <c r="AO789" s="62"/>
      <c r="AP789" s="44" t="str">
        <f>IF(AND(AM789=Lists!$X$5,AN789="",AO789=""),"A final outcome must be selected and the exit date specified.",IF(OR(AND(AM789=Lists!$X$6,AN789="",AO789=""),AND(AM789=Lists!$X$6,AN789="")),"Further information on the participants circumstance to be added in this column.",IF(AN789=Lists!$Q$13,"Further information on the reason for exit must be added in this column.",IF(AND(AN789&lt;&gt;"",AO789=""),"Exit date must be entered in column AO",""))))</f>
        <v/>
      </c>
      <c r="AQ789" s="44"/>
      <c r="AR789" s="44"/>
      <c r="AS789" s="44"/>
      <c r="AT789" s="44"/>
      <c r="AU789" s="44"/>
      <c r="AV789" s="44"/>
      <c r="AW789" s="62"/>
      <c r="AX789" s="71" t="str">
        <f t="shared" si="51"/>
        <v/>
      </c>
      <c r="BA789" s="52"/>
    </row>
    <row r="790" spans="1:53" ht="31.05" customHeight="1" x14ac:dyDescent="0.3">
      <c r="A790" s="43">
        <f t="shared" si="48"/>
        <v>779</v>
      </c>
      <c r="B790" s="19"/>
      <c r="C790" s="19"/>
      <c r="D790" s="13"/>
      <c r="E790" s="13"/>
      <c r="F790" s="128"/>
      <c r="G790" s="44"/>
      <c r="H790" s="44"/>
      <c r="I790" s="44"/>
      <c r="J790" s="62"/>
      <c r="K790" s="44"/>
      <c r="L790" s="73"/>
      <c r="M790" s="45"/>
      <c r="N790" s="45"/>
      <c r="O790" s="45"/>
      <c r="P790" s="45"/>
      <c r="Q790" s="45"/>
      <c r="R790" s="44"/>
      <c r="S790" s="45"/>
      <c r="T790" s="46"/>
      <c r="U790" s="45"/>
      <c r="V790" s="44"/>
      <c r="W790" s="49"/>
      <c r="X790" s="44"/>
      <c r="Y790" s="45"/>
      <c r="Z790" s="44"/>
      <c r="AA790" s="49"/>
      <c r="AB790" s="46"/>
      <c r="AC790" s="49"/>
      <c r="AD790" s="44"/>
      <c r="AE790" s="46"/>
      <c r="AF790" s="46"/>
      <c r="AG790" s="44"/>
      <c r="AH790" s="14">
        <f t="shared" si="49"/>
        <v>0</v>
      </c>
      <c r="AI790" s="47"/>
      <c r="AJ790" s="48"/>
      <c r="AK790" s="47"/>
      <c r="AL790" s="66" t="str">
        <f t="shared" si="50"/>
        <v/>
      </c>
      <c r="AM790" s="44"/>
      <c r="AN790" s="44"/>
      <c r="AO790" s="62"/>
      <c r="AP790" s="44" t="str">
        <f>IF(AND(AM790=Lists!$X$5,AN790="",AO790=""),"A final outcome must be selected and the exit date specified.",IF(OR(AND(AM790=Lists!$X$6,AN790="",AO790=""),AND(AM790=Lists!$X$6,AN790="")),"Further information on the participants circumstance to be added in this column.",IF(AN790=Lists!$Q$13,"Further information on the reason for exit must be added in this column.",IF(AND(AN790&lt;&gt;"",AO790=""),"Exit date must be entered in column AO",""))))</f>
        <v/>
      </c>
      <c r="AQ790" s="44"/>
      <c r="AR790" s="44"/>
      <c r="AS790" s="44"/>
      <c r="AT790" s="44"/>
      <c r="AU790" s="44"/>
      <c r="AV790" s="44"/>
      <c r="AW790" s="62"/>
      <c r="AX790" s="71" t="str">
        <f t="shared" si="51"/>
        <v/>
      </c>
      <c r="BA790" s="52"/>
    </row>
    <row r="791" spans="1:53" ht="31.05" customHeight="1" x14ac:dyDescent="0.3">
      <c r="A791" s="43">
        <f t="shared" si="48"/>
        <v>780</v>
      </c>
      <c r="B791" s="19"/>
      <c r="C791" s="19"/>
      <c r="D791" s="13"/>
      <c r="E791" s="13"/>
      <c r="F791" s="128"/>
      <c r="G791" s="44"/>
      <c r="H791" s="44"/>
      <c r="I791" s="44"/>
      <c r="J791" s="62"/>
      <c r="K791" s="44"/>
      <c r="L791" s="73"/>
      <c r="M791" s="45"/>
      <c r="N791" s="45"/>
      <c r="O791" s="45"/>
      <c r="P791" s="45"/>
      <c r="Q791" s="45"/>
      <c r="R791" s="44"/>
      <c r="S791" s="45"/>
      <c r="T791" s="46"/>
      <c r="U791" s="45"/>
      <c r="V791" s="44"/>
      <c r="W791" s="49"/>
      <c r="X791" s="44"/>
      <c r="Y791" s="45"/>
      <c r="Z791" s="44"/>
      <c r="AA791" s="49"/>
      <c r="AB791" s="46"/>
      <c r="AC791" s="49"/>
      <c r="AD791" s="44"/>
      <c r="AE791" s="46"/>
      <c r="AF791" s="46"/>
      <c r="AG791" s="44"/>
      <c r="AH791" s="14">
        <f t="shared" si="49"/>
        <v>0</v>
      </c>
      <c r="AI791" s="47"/>
      <c r="AJ791" s="48"/>
      <c r="AK791" s="47"/>
      <c r="AL791" s="66" t="str">
        <f t="shared" si="50"/>
        <v/>
      </c>
      <c r="AM791" s="44"/>
      <c r="AN791" s="44"/>
      <c r="AO791" s="62"/>
      <c r="AP791" s="44" t="str">
        <f>IF(AND(AM791=Lists!$X$5,AN791="",AO791=""),"A final outcome must be selected and the exit date specified.",IF(OR(AND(AM791=Lists!$X$6,AN791="",AO791=""),AND(AM791=Lists!$X$6,AN791="")),"Further information on the participants circumstance to be added in this column.",IF(AN791=Lists!$Q$13,"Further information on the reason for exit must be added in this column.",IF(AND(AN791&lt;&gt;"",AO791=""),"Exit date must be entered in column AO",""))))</f>
        <v/>
      </c>
      <c r="AQ791" s="44"/>
      <c r="AR791" s="44"/>
      <c r="AS791" s="44"/>
      <c r="AT791" s="44"/>
      <c r="AU791" s="44"/>
      <c r="AV791" s="44"/>
      <c r="AW791" s="62"/>
      <c r="AX791" s="71" t="str">
        <f t="shared" si="51"/>
        <v/>
      </c>
      <c r="BA791" s="52"/>
    </row>
    <row r="792" spans="1:53" ht="31.05" customHeight="1" x14ac:dyDescent="0.3">
      <c r="A792" s="43">
        <f t="shared" si="48"/>
        <v>781</v>
      </c>
      <c r="B792" s="19"/>
      <c r="C792" s="19"/>
      <c r="D792" s="13"/>
      <c r="E792" s="13"/>
      <c r="F792" s="128"/>
      <c r="G792" s="44"/>
      <c r="H792" s="44"/>
      <c r="I792" s="44"/>
      <c r="J792" s="62"/>
      <c r="K792" s="44"/>
      <c r="L792" s="73"/>
      <c r="M792" s="45"/>
      <c r="N792" s="45"/>
      <c r="O792" s="45"/>
      <c r="P792" s="45"/>
      <c r="Q792" s="45"/>
      <c r="R792" s="44"/>
      <c r="S792" s="45"/>
      <c r="T792" s="46"/>
      <c r="U792" s="45"/>
      <c r="V792" s="44"/>
      <c r="W792" s="49"/>
      <c r="X792" s="44"/>
      <c r="Y792" s="45"/>
      <c r="Z792" s="44"/>
      <c r="AA792" s="49"/>
      <c r="AB792" s="46"/>
      <c r="AC792" s="49"/>
      <c r="AD792" s="44"/>
      <c r="AE792" s="46"/>
      <c r="AF792" s="46"/>
      <c r="AG792" s="44"/>
      <c r="AH792" s="14">
        <f t="shared" si="49"/>
        <v>0</v>
      </c>
      <c r="AI792" s="47"/>
      <c r="AJ792" s="48"/>
      <c r="AK792" s="47"/>
      <c r="AL792" s="66" t="str">
        <f t="shared" si="50"/>
        <v/>
      </c>
      <c r="AM792" s="44"/>
      <c r="AN792" s="44"/>
      <c r="AO792" s="62"/>
      <c r="AP792" s="44" t="str">
        <f>IF(AND(AM792=Lists!$X$5,AN792="",AO792=""),"A final outcome must be selected and the exit date specified.",IF(OR(AND(AM792=Lists!$X$6,AN792="",AO792=""),AND(AM792=Lists!$X$6,AN792="")),"Further information on the participants circumstance to be added in this column.",IF(AN792=Lists!$Q$13,"Further information on the reason for exit must be added in this column.",IF(AND(AN792&lt;&gt;"",AO792=""),"Exit date must be entered in column AO",""))))</f>
        <v/>
      </c>
      <c r="AQ792" s="44"/>
      <c r="AR792" s="44"/>
      <c r="AS792" s="44"/>
      <c r="AT792" s="44"/>
      <c r="AU792" s="44"/>
      <c r="AV792" s="44"/>
      <c r="AW792" s="62"/>
      <c r="AX792" s="71" t="str">
        <f t="shared" si="51"/>
        <v/>
      </c>
      <c r="BA792" s="52"/>
    </row>
    <row r="793" spans="1:53" ht="31.05" customHeight="1" x14ac:dyDescent="0.3">
      <c r="A793" s="43">
        <f t="shared" si="48"/>
        <v>782</v>
      </c>
      <c r="B793" s="19"/>
      <c r="C793" s="19"/>
      <c r="D793" s="13"/>
      <c r="E793" s="13"/>
      <c r="F793" s="128"/>
      <c r="G793" s="44"/>
      <c r="H793" s="44"/>
      <c r="I793" s="44"/>
      <c r="J793" s="62"/>
      <c r="K793" s="44"/>
      <c r="L793" s="73"/>
      <c r="M793" s="45"/>
      <c r="N793" s="45"/>
      <c r="O793" s="45"/>
      <c r="P793" s="45"/>
      <c r="Q793" s="45"/>
      <c r="R793" s="44"/>
      <c r="S793" s="45"/>
      <c r="T793" s="46"/>
      <c r="U793" s="45"/>
      <c r="V793" s="44"/>
      <c r="W793" s="49"/>
      <c r="X793" s="44"/>
      <c r="Y793" s="45"/>
      <c r="Z793" s="44"/>
      <c r="AA793" s="49"/>
      <c r="AB793" s="46"/>
      <c r="AC793" s="49"/>
      <c r="AD793" s="44"/>
      <c r="AE793" s="46"/>
      <c r="AF793" s="46"/>
      <c r="AG793" s="44"/>
      <c r="AH793" s="14">
        <f t="shared" si="49"/>
        <v>0</v>
      </c>
      <c r="AI793" s="47"/>
      <c r="AJ793" s="48"/>
      <c r="AK793" s="47"/>
      <c r="AL793" s="66" t="str">
        <f t="shared" si="50"/>
        <v/>
      </c>
      <c r="AM793" s="44"/>
      <c r="AN793" s="44"/>
      <c r="AO793" s="62"/>
      <c r="AP793" s="44" t="str">
        <f>IF(AND(AM793=Lists!$X$5,AN793="",AO793=""),"A final outcome must be selected and the exit date specified.",IF(OR(AND(AM793=Lists!$X$6,AN793="",AO793=""),AND(AM793=Lists!$X$6,AN793="")),"Further information on the participants circumstance to be added in this column.",IF(AN793=Lists!$Q$13,"Further information on the reason for exit must be added in this column.",IF(AND(AN793&lt;&gt;"",AO793=""),"Exit date must be entered in column AO",""))))</f>
        <v/>
      </c>
      <c r="AQ793" s="44"/>
      <c r="AR793" s="44"/>
      <c r="AS793" s="44"/>
      <c r="AT793" s="44"/>
      <c r="AU793" s="44"/>
      <c r="AV793" s="44"/>
      <c r="AW793" s="62"/>
      <c r="AX793" s="71" t="str">
        <f t="shared" si="51"/>
        <v/>
      </c>
      <c r="BA793" s="52"/>
    </row>
    <row r="794" spans="1:53" ht="31.05" customHeight="1" x14ac:dyDescent="0.3">
      <c r="A794" s="43">
        <f t="shared" si="48"/>
        <v>783</v>
      </c>
      <c r="B794" s="19"/>
      <c r="C794" s="19"/>
      <c r="D794" s="13"/>
      <c r="E794" s="13"/>
      <c r="F794" s="128"/>
      <c r="G794" s="44"/>
      <c r="H794" s="44"/>
      <c r="I794" s="44"/>
      <c r="J794" s="62"/>
      <c r="K794" s="44"/>
      <c r="L794" s="73"/>
      <c r="M794" s="45"/>
      <c r="N794" s="45"/>
      <c r="O794" s="45"/>
      <c r="P794" s="45"/>
      <c r="Q794" s="45"/>
      <c r="R794" s="44"/>
      <c r="S794" s="45"/>
      <c r="T794" s="46"/>
      <c r="U794" s="45"/>
      <c r="V794" s="44"/>
      <c r="W794" s="49"/>
      <c r="X794" s="44"/>
      <c r="Y794" s="45"/>
      <c r="Z794" s="44"/>
      <c r="AA794" s="49"/>
      <c r="AB794" s="46"/>
      <c r="AC794" s="49"/>
      <c r="AD794" s="44"/>
      <c r="AE794" s="46"/>
      <c r="AF794" s="46"/>
      <c r="AG794" s="44"/>
      <c r="AH794" s="14">
        <f t="shared" si="49"/>
        <v>0</v>
      </c>
      <c r="AI794" s="47"/>
      <c r="AJ794" s="48"/>
      <c r="AK794" s="47"/>
      <c r="AL794" s="66" t="str">
        <f t="shared" si="50"/>
        <v/>
      </c>
      <c r="AM794" s="44"/>
      <c r="AN794" s="44"/>
      <c r="AO794" s="62"/>
      <c r="AP794" s="44" t="str">
        <f>IF(AND(AM794=Lists!$X$5,AN794="",AO794=""),"A final outcome must be selected and the exit date specified.",IF(OR(AND(AM794=Lists!$X$6,AN794="",AO794=""),AND(AM794=Lists!$X$6,AN794="")),"Further information on the participants circumstance to be added in this column.",IF(AN794=Lists!$Q$13,"Further information on the reason for exit must be added in this column.",IF(AND(AN794&lt;&gt;"",AO794=""),"Exit date must be entered in column AO",""))))</f>
        <v/>
      </c>
      <c r="AQ794" s="44"/>
      <c r="AR794" s="44"/>
      <c r="AS794" s="44"/>
      <c r="AT794" s="44"/>
      <c r="AU794" s="44"/>
      <c r="AV794" s="44"/>
      <c r="AW794" s="62"/>
      <c r="AX794" s="71" t="str">
        <f t="shared" si="51"/>
        <v/>
      </c>
      <c r="BA794" s="52"/>
    </row>
    <row r="795" spans="1:53" ht="31.05" customHeight="1" x14ac:dyDescent="0.3">
      <c r="A795" s="43">
        <f t="shared" si="48"/>
        <v>784</v>
      </c>
      <c r="B795" s="19"/>
      <c r="C795" s="19"/>
      <c r="D795" s="13"/>
      <c r="E795" s="13"/>
      <c r="F795" s="128"/>
      <c r="G795" s="44"/>
      <c r="H795" s="44"/>
      <c r="I795" s="44"/>
      <c r="J795" s="62"/>
      <c r="K795" s="44"/>
      <c r="L795" s="73"/>
      <c r="M795" s="45"/>
      <c r="N795" s="45"/>
      <c r="O795" s="45"/>
      <c r="P795" s="45"/>
      <c r="Q795" s="45"/>
      <c r="R795" s="44"/>
      <c r="S795" s="45"/>
      <c r="T795" s="46"/>
      <c r="U795" s="45"/>
      <c r="V795" s="44"/>
      <c r="W795" s="49"/>
      <c r="X795" s="44"/>
      <c r="Y795" s="45"/>
      <c r="Z795" s="44"/>
      <c r="AA795" s="49"/>
      <c r="AB795" s="46"/>
      <c r="AC795" s="49"/>
      <c r="AD795" s="44"/>
      <c r="AE795" s="46"/>
      <c r="AF795" s="46"/>
      <c r="AG795" s="44"/>
      <c r="AH795" s="14">
        <f t="shared" si="49"/>
        <v>0</v>
      </c>
      <c r="AI795" s="47"/>
      <c r="AJ795" s="48"/>
      <c r="AK795" s="47"/>
      <c r="AL795" s="66" t="str">
        <f t="shared" si="50"/>
        <v/>
      </c>
      <c r="AM795" s="44"/>
      <c r="AN795" s="44"/>
      <c r="AO795" s="62"/>
      <c r="AP795" s="44" t="str">
        <f>IF(AND(AM795=Lists!$X$5,AN795="",AO795=""),"A final outcome must be selected and the exit date specified.",IF(OR(AND(AM795=Lists!$X$6,AN795="",AO795=""),AND(AM795=Lists!$X$6,AN795="")),"Further information on the participants circumstance to be added in this column.",IF(AN795=Lists!$Q$13,"Further information on the reason for exit must be added in this column.",IF(AND(AN795&lt;&gt;"",AO795=""),"Exit date must be entered in column AO",""))))</f>
        <v/>
      </c>
      <c r="AQ795" s="44"/>
      <c r="AR795" s="44"/>
      <c r="AS795" s="44"/>
      <c r="AT795" s="44"/>
      <c r="AU795" s="44"/>
      <c r="AV795" s="44"/>
      <c r="AW795" s="62"/>
      <c r="AX795" s="71" t="str">
        <f t="shared" si="51"/>
        <v/>
      </c>
      <c r="BA795" s="52"/>
    </row>
    <row r="796" spans="1:53" ht="31.05" customHeight="1" x14ac:dyDescent="0.3">
      <c r="A796" s="43">
        <f t="shared" si="48"/>
        <v>785</v>
      </c>
      <c r="B796" s="19"/>
      <c r="C796" s="19"/>
      <c r="D796" s="13"/>
      <c r="E796" s="13"/>
      <c r="F796" s="128"/>
      <c r="G796" s="44"/>
      <c r="H796" s="44"/>
      <c r="I796" s="44"/>
      <c r="J796" s="62"/>
      <c r="K796" s="44"/>
      <c r="L796" s="73"/>
      <c r="M796" s="45"/>
      <c r="N796" s="45"/>
      <c r="O796" s="45"/>
      <c r="P796" s="45"/>
      <c r="Q796" s="45"/>
      <c r="R796" s="44"/>
      <c r="S796" s="45"/>
      <c r="T796" s="46"/>
      <c r="U796" s="45"/>
      <c r="V796" s="44"/>
      <c r="W796" s="49"/>
      <c r="X796" s="44"/>
      <c r="Y796" s="45"/>
      <c r="Z796" s="44"/>
      <c r="AA796" s="49"/>
      <c r="AB796" s="46"/>
      <c r="AC796" s="49"/>
      <c r="AD796" s="44"/>
      <c r="AE796" s="46"/>
      <c r="AF796" s="46"/>
      <c r="AG796" s="44"/>
      <c r="AH796" s="14">
        <f t="shared" si="49"/>
        <v>0</v>
      </c>
      <c r="AI796" s="47"/>
      <c r="AJ796" s="48"/>
      <c r="AK796" s="47"/>
      <c r="AL796" s="66" t="str">
        <f t="shared" si="50"/>
        <v/>
      </c>
      <c r="AM796" s="44"/>
      <c r="AN796" s="44"/>
      <c r="AO796" s="62"/>
      <c r="AP796" s="44" t="str">
        <f>IF(AND(AM796=Lists!$X$5,AN796="",AO796=""),"A final outcome must be selected and the exit date specified.",IF(OR(AND(AM796=Lists!$X$6,AN796="",AO796=""),AND(AM796=Lists!$X$6,AN796="")),"Further information on the participants circumstance to be added in this column.",IF(AN796=Lists!$Q$13,"Further information on the reason for exit must be added in this column.",IF(AND(AN796&lt;&gt;"",AO796=""),"Exit date must be entered in column AO",""))))</f>
        <v/>
      </c>
      <c r="AQ796" s="44"/>
      <c r="AR796" s="44"/>
      <c r="AS796" s="44"/>
      <c r="AT796" s="44"/>
      <c r="AU796" s="44"/>
      <c r="AV796" s="44"/>
      <c r="AW796" s="62"/>
      <c r="AX796" s="71" t="str">
        <f t="shared" si="51"/>
        <v/>
      </c>
      <c r="BA796" s="52"/>
    </row>
    <row r="797" spans="1:53" ht="31.05" customHeight="1" x14ac:dyDescent="0.3">
      <c r="A797" s="43">
        <f t="shared" si="48"/>
        <v>786</v>
      </c>
      <c r="B797" s="19"/>
      <c r="C797" s="19"/>
      <c r="D797" s="13"/>
      <c r="E797" s="13"/>
      <c r="F797" s="128"/>
      <c r="G797" s="44"/>
      <c r="H797" s="44"/>
      <c r="I797" s="44"/>
      <c r="J797" s="62"/>
      <c r="K797" s="44"/>
      <c r="L797" s="73"/>
      <c r="M797" s="45"/>
      <c r="N797" s="45"/>
      <c r="O797" s="45"/>
      <c r="P797" s="45"/>
      <c r="Q797" s="45"/>
      <c r="R797" s="44"/>
      <c r="S797" s="45"/>
      <c r="T797" s="46"/>
      <c r="U797" s="45"/>
      <c r="V797" s="44"/>
      <c r="W797" s="49"/>
      <c r="X797" s="44"/>
      <c r="Y797" s="45"/>
      <c r="Z797" s="44"/>
      <c r="AA797" s="49"/>
      <c r="AB797" s="46"/>
      <c r="AC797" s="49"/>
      <c r="AD797" s="44"/>
      <c r="AE797" s="46"/>
      <c r="AF797" s="46"/>
      <c r="AG797" s="44"/>
      <c r="AH797" s="14">
        <f t="shared" si="49"/>
        <v>0</v>
      </c>
      <c r="AI797" s="47"/>
      <c r="AJ797" s="48"/>
      <c r="AK797" s="47"/>
      <c r="AL797" s="66" t="str">
        <f t="shared" si="50"/>
        <v/>
      </c>
      <c r="AM797" s="44"/>
      <c r="AN797" s="44"/>
      <c r="AO797" s="62"/>
      <c r="AP797" s="44" t="str">
        <f>IF(AND(AM797=Lists!$X$5,AN797="",AO797=""),"A final outcome must be selected and the exit date specified.",IF(OR(AND(AM797=Lists!$X$6,AN797="",AO797=""),AND(AM797=Lists!$X$6,AN797="")),"Further information on the participants circumstance to be added in this column.",IF(AN797=Lists!$Q$13,"Further information on the reason for exit must be added in this column.",IF(AND(AN797&lt;&gt;"",AO797=""),"Exit date must be entered in column AO",""))))</f>
        <v/>
      </c>
      <c r="AQ797" s="44"/>
      <c r="AR797" s="44"/>
      <c r="AS797" s="44"/>
      <c r="AT797" s="44"/>
      <c r="AU797" s="44"/>
      <c r="AV797" s="44"/>
      <c r="AW797" s="62"/>
      <c r="AX797" s="71" t="str">
        <f t="shared" si="51"/>
        <v/>
      </c>
      <c r="BA797" s="52"/>
    </row>
    <row r="798" spans="1:53" ht="31.05" customHeight="1" x14ac:dyDescent="0.3">
      <c r="A798" s="43">
        <f t="shared" si="48"/>
        <v>787</v>
      </c>
      <c r="B798" s="19"/>
      <c r="C798" s="19"/>
      <c r="D798" s="13"/>
      <c r="E798" s="13"/>
      <c r="F798" s="128"/>
      <c r="G798" s="44"/>
      <c r="H798" s="44"/>
      <c r="I798" s="44"/>
      <c r="J798" s="62"/>
      <c r="K798" s="44"/>
      <c r="L798" s="73"/>
      <c r="M798" s="45"/>
      <c r="N798" s="45"/>
      <c r="O798" s="45"/>
      <c r="P798" s="45"/>
      <c r="Q798" s="45"/>
      <c r="R798" s="44"/>
      <c r="S798" s="45"/>
      <c r="T798" s="46"/>
      <c r="U798" s="45"/>
      <c r="V798" s="44"/>
      <c r="W798" s="49"/>
      <c r="X798" s="44"/>
      <c r="Y798" s="45"/>
      <c r="Z798" s="44"/>
      <c r="AA798" s="49"/>
      <c r="AB798" s="46"/>
      <c r="AC798" s="49"/>
      <c r="AD798" s="44"/>
      <c r="AE798" s="46"/>
      <c r="AF798" s="46"/>
      <c r="AG798" s="44"/>
      <c r="AH798" s="14">
        <f t="shared" si="49"/>
        <v>0</v>
      </c>
      <c r="AI798" s="47"/>
      <c r="AJ798" s="48"/>
      <c r="AK798" s="47"/>
      <c r="AL798" s="66" t="str">
        <f t="shared" si="50"/>
        <v/>
      </c>
      <c r="AM798" s="44"/>
      <c r="AN798" s="44"/>
      <c r="AO798" s="62"/>
      <c r="AP798" s="44" t="str">
        <f>IF(AND(AM798=Lists!$X$5,AN798="",AO798=""),"A final outcome must be selected and the exit date specified.",IF(OR(AND(AM798=Lists!$X$6,AN798="",AO798=""),AND(AM798=Lists!$X$6,AN798="")),"Further information on the participants circumstance to be added in this column.",IF(AN798=Lists!$Q$13,"Further information on the reason for exit must be added in this column.",IF(AND(AN798&lt;&gt;"",AO798=""),"Exit date must be entered in column AO",""))))</f>
        <v/>
      </c>
      <c r="AQ798" s="44"/>
      <c r="AR798" s="44"/>
      <c r="AS798" s="44"/>
      <c r="AT798" s="44"/>
      <c r="AU798" s="44"/>
      <c r="AV798" s="44"/>
      <c r="AW798" s="62"/>
      <c r="AX798" s="71" t="str">
        <f t="shared" si="51"/>
        <v/>
      </c>
      <c r="BA798" s="52"/>
    </row>
    <row r="799" spans="1:53" ht="31.05" customHeight="1" x14ac:dyDescent="0.3">
      <c r="A799" s="43">
        <f t="shared" si="48"/>
        <v>788</v>
      </c>
      <c r="B799" s="19"/>
      <c r="C799" s="19"/>
      <c r="D799" s="13"/>
      <c r="E799" s="13"/>
      <c r="F799" s="128"/>
      <c r="G799" s="44"/>
      <c r="H799" s="44"/>
      <c r="I799" s="44"/>
      <c r="J799" s="62"/>
      <c r="K799" s="44"/>
      <c r="L799" s="73"/>
      <c r="M799" s="45"/>
      <c r="N799" s="45"/>
      <c r="O799" s="45"/>
      <c r="P799" s="45"/>
      <c r="Q799" s="45"/>
      <c r="R799" s="44"/>
      <c r="S799" s="45"/>
      <c r="T799" s="46"/>
      <c r="U799" s="45"/>
      <c r="V799" s="44"/>
      <c r="W799" s="49"/>
      <c r="X799" s="44"/>
      <c r="Y799" s="45"/>
      <c r="Z799" s="44"/>
      <c r="AA799" s="49"/>
      <c r="AB799" s="46"/>
      <c r="AC799" s="49"/>
      <c r="AD799" s="44"/>
      <c r="AE799" s="46"/>
      <c r="AF799" s="46"/>
      <c r="AG799" s="44"/>
      <c r="AH799" s="14">
        <f t="shared" si="49"/>
        <v>0</v>
      </c>
      <c r="AI799" s="47"/>
      <c r="AJ799" s="48"/>
      <c r="AK799" s="47"/>
      <c r="AL799" s="66" t="str">
        <f t="shared" si="50"/>
        <v/>
      </c>
      <c r="AM799" s="44"/>
      <c r="AN799" s="44"/>
      <c r="AO799" s="62"/>
      <c r="AP799" s="44" t="str">
        <f>IF(AND(AM799=Lists!$X$5,AN799="",AO799=""),"A final outcome must be selected and the exit date specified.",IF(OR(AND(AM799=Lists!$X$6,AN799="",AO799=""),AND(AM799=Lists!$X$6,AN799="")),"Further information on the participants circumstance to be added in this column.",IF(AN799=Lists!$Q$13,"Further information on the reason for exit must be added in this column.",IF(AND(AN799&lt;&gt;"",AO799=""),"Exit date must be entered in column AO",""))))</f>
        <v/>
      </c>
      <c r="AQ799" s="44"/>
      <c r="AR799" s="44"/>
      <c r="AS799" s="44"/>
      <c r="AT799" s="44"/>
      <c r="AU799" s="44"/>
      <c r="AV799" s="44"/>
      <c r="AW799" s="62"/>
      <c r="AX799" s="71" t="str">
        <f t="shared" si="51"/>
        <v/>
      </c>
      <c r="BA799" s="52"/>
    </row>
    <row r="800" spans="1:53" ht="31.05" customHeight="1" x14ac:dyDescent="0.3">
      <c r="A800" s="43">
        <f t="shared" si="48"/>
        <v>789</v>
      </c>
      <c r="B800" s="19"/>
      <c r="C800" s="19"/>
      <c r="D800" s="13"/>
      <c r="E800" s="13"/>
      <c r="F800" s="128"/>
      <c r="G800" s="44"/>
      <c r="H800" s="44"/>
      <c r="I800" s="44"/>
      <c r="J800" s="62"/>
      <c r="K800" s="44"/>
      <c r="L800" s="73"/>
      <c r="M800" s="45"/>
      <c r="N800" s="45"/>
      <c r="O800" s="45"/>
      <c r="P800" s="45"/>
      <c r="Q800" s="45"/>
      <c r="R800" s="44"/>
      <c r="S800" s="45"/>
      <c r="T800" s="46"/>
      <c r="U800" s="45"/>
      <c r="V800" s="44"/>
      <c r="W800" s="49"/>
      <c r="X800" s="44"/>
      <c r="Y800" s="45"/>
      <c r="Z800" s="44"/>
      <c r="AA800" s="49"/>
      <c r="AB800" s="46"/>
      <c r="AC800" s="49"/>
      <c r="AD800" s="44"/>
      <c r="AE800" s="46"/>
      <c r="AF800" s="46"/>
      <c r="AG800" s="44"/>
      <c r="AH800" s="14">
        <f t="shared" si="49"/>
        <v>0</v>
      </c>
      <c r="AI800" s="47"/>
      <c r="AJ800" s="48"/>
      <c r="AK800" s="47"/>
      <c r="AL800" s="66" t="str">
        <f t="shared" si="50"/>
        <v/>
      </c>
      <c r="AM800" s="44"/>
      <c r="AN800" s="44"/>
      <c r="AO800" s="62"/>
      <c r="AP800" s="44" t="str">
        <f>IF(AND(AM800=Lists!$X$5,AN800="",AO800=""),"A final outcome must be selected and the exit date specified.",IF(OR(AND(AM800=Lists!$X$6,AN800="",AO800=""),AND(AM800=Lists!$X$6,AN800="")),"Further information on the participants circumstance to be added in this column.",IF(AN800=Lists!$Q$13,"Further information on the reason for exit must be added in this column.",IF(AND(AN800&lt;&gt;"",AO800=""),"Exit date must be entered in column AO",""))))</f>
        <v/>
      </c>
      <c r="AQ800" s="44"/>
      <c r="AR800" s="44"/>
      <c r="AS800" s="44"/>
      <c r="AT800" s="44"/>
      <c r="AU800" s="44"/>
      <c r="AV800" s="44"/>
      <c r="AW800" s="62"/>
      <c r="AX800" s="71" t="str">
        <f t="shared" si="51"/>
        <v/>
      </c>
      <c r="BA800" s="52"/>
    </row>
    <row r="801" spans="1:53" ht="31.05" customHeight="1" x14ac:dyDescent="0.3">
      <c r="A801" s="43">
        <f t="shared" si="48"/>
        <v>790</v>
      </c>
      <c r="B801" s="19"/>
      <c r="C801" s="19"/>
      <c r="D801" s="13"/>
      <c r="E801" s="13"/>
      <c r="F801" s="128"/>
      <c r="G801" s="44"/>
      <c r="H801" s="44"/>
      <c r="I801" s="44"/>
      <c r="J801" s="62"/>
      <c r="K801" s="44"/>
      <c r="L801" s="73"/>
      <c r="M801" s="45"/>
      <c r="N801" s="45"/>
      <c r="O801" s="45"/>
      <c r="P801" s="45"/>
      <c r="Q801" s="45"/>
      <c r="R801" s="44"/>
      <c r="S801" s="45"/>
      <c r="T801" s="46"/>
      <c r="U801" s="45"/>
      <c r="V801" s="44"/>
      <c r="W801" s="49"/>
      <c r="X801" s="44"/>
      <c r="Y801" s="45"/>
      <c r="Z801" s="44"/>
      <c r="AA801" s="49"/>
      <c r="AB801" s="46"/>
      <c r="AC801" s="49"/>
      <c r="AD801" s="44"/>
      <c r="AE801" s="46"/>
      <c r="AF801" s="46"/>
      <c r="AG801" s="44"/>
      <c r="AH801" s="14">
        <f t="shared" si="49"/>
        <v>0</v>
      </c>
      <c r="AI801" s="47"/>
      <c r="AJ801" s="48"/>
      <c r="AK801" s="47"/>
      <c r="AL801" s="66" t="str">
        <f t="shared" si="50"/>
        <v/>
      </c>
      <c r="AM801" s="44"/>
      <c r="AN801" s="44"/>
      <c r="AO801" s="62"/>
      <c r="AP801" s="44" t="str">
        <f>IF(AND(AM801=Lists!$X$5,AN801="",AO801=""),"A final outcome must be selected and the exit date specified.",IF(OR(AND(AM801=Lists!$X$6,AN801="",AO801=""),AND(AM801=Lists!$X$6,AN801="")),"Further information on the participants circumstance to be added in this column.",IF(AN801=Lists!$Q$13,"Further information on the reason for exit must be added in this column.",IF(AND(AN801&lt;&gt;"",AO801=""),"Exit date must be entered in column AO",""))))</f>
        <v/>
      </c>
      <c r="AQ801" s="44"/>
      <c r="AR801" s="44"/>
      <c r="AS801" s="44"/>
      <c r="AT801" s="44"/>
      <c r="AU801" s="44"/>
      <c r="AV801" s="44"/>
      <c r="AW801" s="62"/>
      <c r="AX801" s="71" t="str">
        <f t="shared" si="51"/>
        <v/>
      </c>
      <c r="BA801" s="52"/>
    </row>
    <row r="802" spans="1:53" ht="31.05" customHeight="1" x14ac:dyDescent="0.3">
      <c r="A802" s="43">
        <f t="shared" si="48"/>
        <v>791</v>
      </c>
      <c r="B802" s="19"/>
      <c r="C802" s="19"/>
      <c r="D802" s="13"/>
      <c r="E802" s="13"/>
      <c r="F802" s="128"/>
      <c r="G802" s="44"/>
      <c r="H802" s="44"/>
      <c r="I802" s="44"/>
      <c r="J802" s="62"/>
      <c r="K802" s="44"/>
      <c r="L802" s="73"/>
      <c r="M802" s="45"/>
      <c r="N802" s="45"/>
      <c r="O802" s="45"/>
      <c r="P802" s="45"/>
      <c r="Q802" s="45"/>
      <c r="R802" s="44"/>
      <c r="S802" s="45"/>
      <c r="T802" s="46"/>
      <c r="U802" s="45"/>
      <c r="V802" s="44"/>
      <c r="W802" s="49"/>
      <c r="X802" s="44"/>
      <c r="Y802" s="45"/>
      <c r="Z802" s="44"/>
      <c r="AA802" s="49"/>
      <c r="AB802" s="46"/>
      <c r="AC802" s="49"/>
      <c r="AD802" s="44"/>
      <c r="AE802" s="46"/>
      <c r="AF802" s="46"/>
      <c r="AG802" s="44"/>
      <c r="AH802" s="14">
        <f t="shared" si="49"/>
        <v>0</v>
      </c>
      <c r="AI802" s="47"/>
      <c r="AJ802" s="48"/>
      <c r="AK802" s="47"/>
      <c r="AL802" s="66" t="str">
        <f t="shared" si="50"/>
        <v/>
      </c>
      <c r="AM802" s="44"/>
      <c r="AN802" s="44"/>
      <c r="AO802" s="62"/>
      <c r="AP802" s="44" t="str">
        <f>IF(AND(AM802=Lists!$X$5,AN802="",AO802=""),"A final outcome must be selected and the exit date specified.",IF(OR(AND(AM802=Lists!$X$6,AN802="",AO802=""),AND(AM802=Lists!$X$6,AN802="")),"Further information on the participants circumstance to be added in this column.",IF(AN802=Lists!$Q$13,"Further information on the reason for exit must be added in this column.",IF(AND(AN802&lt;&gt;"",AO802=""),"Exit date must be entered in column AO",""))))</f>
        <v/>
      </c>
      <c r="AQ802" s="44"/>
      <c r="AR802" s="44"/>
      <c r="AS802" s="44"/>
      <c r="AT802" s="44"/>
      <c r="AU802" s="44"/>
      <c r="AV802" s="44"/>
      <c r="AW802" s="62"/>
      <c r="AX802" s="71" t="str">
        <f t="shared" si="51"/>
        <v/>
      </c>
      <c r="BA802" s="52"/>
    </row>
    <row r="803" spans="1:53" ht="31.05" customHeight="1" x14ac:dyDescent="0.3">
      <c r="A803" s="43">
        <f t="shared" si="48"/>
        <v>792</v>
      </c>
      <c r="B803" s="19"/>
      <c r="C803" s="19"/>
      <c r="D803" s="13"/>
      <c r="E803" s="13"/>
      <c r="F803" s="128"/>
      <c r="G803" s="44"/>
      <c r="H803" s="44"/>
      <c r="I803" s="44"/>
      <c r="J803" s="62"/>
      <c r="K803" s="44"/>
      <c r="L803" s="73"/>
      <c r="M803" s="45"/>
      <c r="N803" s="45"/>
      <c r="O803" s="45"/>
      <c r="P803" s="45"/>
      <c r="Q803" s="45"/>
      <c r="R803" s="44"/>
      <c r="S803" s="45"/>
      <c r="T803" s="46"/>
      <c r="U803" s="45"/>
      <c r="V803" s="44"/>
      <c r="W803" s="49"/>
      <c r="X803" s="44"/>
      <c r="Y803" s="45"/>
      <c r="Z803" s="44"/>
      <c r="AA803" s="49"/>
      <c r="AB803" s="46"/>
      <c r="AC803" s="49"/>
      <c r="AD803" s="44"/>
      <c r="AE803" s="46"/>
      <c r="AF803" s="46"/>
      <c r="AG803" s="44"/>
      <c r="AH803" s="14">
        <f t="shared" si="49"/>
        <v>0</v>
      </c>
      <c r="AI803" s="47"/>
      <c r="AJ803" s="48"/>
      <c r="AK803" s="47"/>
      <c r="AL803" s="66" t="str">
        <f t="shared" si="50"/>
        <v/>
      </c>
      <c r="AM803" s="44"/>
      <c r="AN803" s="44"/>
      <c r="AO803" s="62"/>
      <c r="AP803" s="44" t="str">
        <f>IF(AND(AM803=Lists!$X$5,AN803="",AO803=""),"A final outcome must be selected and the exit date specified.",IF(OR(AND(AM803=Lists!$X$6,AN803="",AO803=""),AND(AM803=Lists!$X$6,AN803="")),"Further information on the participants circumstance to be added in this column.",IF(AN803=Lists!$Q$13,"Further information on the reason for exit must be added in this column.",IF(AND(AN803&lt;&gt;"",AO803=""),"Exit date must be entered in column AO",""))))</f>
        <v/>
      </c>
      <c r="AQ803" s="44"/>
      <c r="AR803" s="44"/>
      <c r="AS803" s="44"/>
      <c r="AT803" s="44"/>
      <c r="AU803" s="44"/>
      <c r="AV803" s="44"/>
      <c r="AW803" s="62"/>
      <c r="AX803" s="71" t="str">
        <f t="shared" si="51"/>
        <v/>
      </c>
      <c r="BA803" s="52"/>
    </row>
    <row r="804" spans="1:53" ht="31.05" customHeight="1" x14ac:dyDescent="0.3">
      <c r="A804" s="43">
        <f t="shared" ref="A804:A867" si="52">A803+1</f>
        <v>793</v>
      </c>
      <c r="B804" s="19"/>
      <c r="C804" s="19"/>
      <c r="D804" s="13"/>
      <c r="E804" s="13"/>
      <c r="F804" s="128"/>
      <c r="G804" s="44"/>
      <c r="H804" s="44"/>
      <c r="I804" s="44"/>
      <c r="J804" s="62"/>
      <c r="K804" s="44"/>
      <c r="L804" s="73"/>
      <c r="M804" s="45"/>
      <c r="N804" s="45"/>
      <c r="O804" s="45"/>
      <c r="P804" s="45"/>
      <c r="Q804" s="45"/>
      <c r="R804" s="44"/>
      <c r="S804" s="45"/>
      <c r="T804" s="46"/>
      <c r="U804" s="45"/>
      <c r="V804" s="44"/>
      <c r="W804" s="49"/>
      <c r="X804" s="44"/>
      <c r="Y804" s="45"/>
      <c r="Z804" s="44"/>
      <c r="AA804" s="49"/>
      <c r="AB804" s="46"/>
      <c r="AC804" s="49"/>
      <c r="AD804" s="44"/>
      <c r="AE804" s="46"/>
      <c r="AF804" s="46"/>
      <c r="AG804" s="44"/>
      <c r="AH804" s="14">
        <f t="shared" si="49"/>
        <v>0</v>
      </c>
      <c r="AI804" s="47"/>
      <c r="AJ804" s="48"/>
      <c r="AK804" s="47"/>
      <c r="AL804" s="66" t="str">
        <f t="shared" si="50"/>
        <v/>
      </c>
      <c r="AM804" s="44"/>
      <c r="AN804" s="44"/>
      <c r="AO804" s="62"/>
      <c r="AP804" s="44" t="str">
        <f>IF(AND(AM804=Lists!$X$5,AN804="",AO804=""),"A final outcome must be selected and the exit date specified.",IF(OR(AND(AM804=Lists!$X$6,AN804="",AO804=""),AND(AM804=Lists!$X$6,AN804="")),"Further information on the participants circumstance to be added in this column.",IF(AN804=Lists!$Q$13,"Further information on the reason for exit must be added in this column.",IF(AND(AN804&lt;&gt;"",AO804=""),"Exit date must be entered in column AO",""))))</f>
        <v/>
      </c>
      <c r="AQ804" s="44"/>
      <c r="AR804" s="44"/>
      <c r="AS804" s="44"/>
      <c r="AT804" s="44"/>
      <c r="AU804" s="44"/>
      <c r="AV804" s="44"/>
      <c r="AW804" s="62"/>
      <c r="AX804" s="71" t="str">
        <f t="shared" si="51"/>
        <v/>
      </c>
      <c r="BA804" s="52"/>
    </row>
    <row r="805" spans="1:53" ht="31.05" customHeight="1" x14ac:dyDescent="0.3">
      <c r="A805" s="43">
        <f t="shared" si="52"/>
        <v>794</v>
      </c>
      <c r="B805" s="19"/>
      <c r="C805" s="19"/>
      <c r="D805" s="13"/>
      <c r="E805" s="13"/>
      <c r="F805" s="128"/>
      <c r="G805" s="44"/>
      <c r="H805" s="44"/>
      <c r="I805" s="44"/>
      <c r="J805" s="62"/>
      <c r="K805" s="44"/>
      <c r="L805" s="73"/>
      <c r="M805" s="45"/>
      <c r="N805" s="45"/>
      <c r="O805" s="45"/>
      <c r="P805" s="45"/>
      <c r="Q805" s="45"/>
      <c r="R805" s="44"/>
      <c r="S805" s="45"/>
      <c r="T805" s="46"/>
      <c r="U805" s="45"/>
      <c r="V805" s="44"/>
      <c r="W805" s="49"/>
      <c r="X805" s="44"/>
      <c r="Y805" s="45"/>
      <c r="Z805" s="44"/>
      <c r="AA805" s="49"/>
      <c r="AB805" s="46"/>
      <c r="AC805" s="49"/>
      <c r="AD805" s="44"/>
      <c r="AE805" s="46"/>
      <c r="AF805" s="46"/>
      <c r="AG805" s="44"/>
      <c r="AH805" s="14">
        <f t="shared" si="49"/>
        <v>0</v>
      </c>
      <c r="AI805" s="47"/>
      <c r="AJ805" s="48"/>
      <c r="AK805" s="47"/>
      <c r="AL805" s="66" t="str">
        <f t="shared" si="50"/>
        <v/>
      </c>
      <c r="AM805" s="44"/>
      <c r="AN805" s="44"/>
      <c r="AO805" s="62"/>
      <c r="AP805" s="44" t="str">
        <f>IF(AND(AM805=Lists!$X$5,AN805="",AO805=""),"A final outcome must be selected and the exit date specified.",IF(OR(AND(AM805=Lists!$X$6,AN805="",AO805=""),AND(AM805=Lists!$X$6,AN805="")),"Further information on the participants circumstance to be added in this column.",IF(AN805=Lists!$Q$13,"Further information on the reason for exit must be added in this column.",IF(AND(AN805&lt;&gt;"",AO805=""),"Exit date must be entered in column AO",""))))</f>
        <v/>
      </c>
      <c r="AQ805" s="44"/>
      <c r="AR805" s="44"/>
      <c r="AS805" s="44"/>
      <c r="AT805" s="44"/>
      <c r="AU805" s="44"/>
      <c r="AV805" s="44"/>
      <c r="AW805" s="62"/>
      <c r="AX805" s="71" t="str">
        <f t="shared" si="51"/>
        <v/>
      </c>
      <c r="BA805" s="52"/>
    </row>
    <row r="806" spans="1:53" ht="31.05" customHeight="1" x14ac:dyDescent="0.3">
      <c r="A806" s="43">
        <f t="shared" si="52"/>
        <v>795</v>
      </c>
      <c r="B806" s="19"/>
      <c r="C806" s="19"/>
      <c r="D806" s="13"/>
      <c r="E806" s="13"/>
      <c r="F806" s="128"/>
      <c r="G806" s="44"/>
      <c r="H806" s="44"/>
      <c r="I806" s="44"/>
      <c r="J806" s="62"/>
      <c r="K806" s="44"/>
      <c r="L806" s="73"/>
      <c r="M806" s="45"/>
      <c r="N806" s="45"/>
      <c r="O806" s="45"/>
      <c r="P806" s="45"/>
      <c r="Q806" s="45"/>
      <c r="R806" s="44"/>
      <c r="S806" s="45"/>
      <c r="T806" s="46"/>
      <c r="U806" s="45"/>
      <c r="V806" s="44"/>
      <c r="W806" s="49"/>
      <c r="X806" s="44"/>
      <c r="Y806" s="45"/>
      <c r="Z806" s="44"/>
      <c r="AA806" s="49"/>
      <c r="AB806" s="46"/>
      <c r="AC806" s="49"/>
      <c r="AD806" s="44"/>
      <c r="AE806" s="46"/>
      <c r="AF806" s="46"/>
      <c r="AG806" s="44"/>
      <c r="AH806" s="14">
        <f t="shared" si="49"/>
        <v>0</v>
      </c>
      <c r="AI806" s="47"/>
      <c r="AJ806" s="48"/>
      <c r="AK806" s="47"/>
      <c r="AL806" s="66" t="str">
        <f t="shared" si="50"/>
        <v/>
      </c>
      <c r="AM806" s="44"/>
      <c r="AN806" s="44"/>
      <c r="AO806" s="62"/>
      <c r="AP806" s="44" t="str">
        <f>IF(AND(AM806=Lists!$X$5,AN806="",AO806=""),"A final outcome must be selected and the exit date specified.",IF(OR(AND(AM806=Lists!$X$6,AN806="",AO806=""),AND(AM806=Lists!$X$6,AN806="")),"Further information on the participants circumstance to be added in this column.",IF(AN806=Lists!$Q$13,"Further information on the reason for exit must be added in this column.",IF(AND(AN806&lt;&gt;"",AO806=""),"Exit date must be entered in column AO",""))))</f>
        <v/>
      </c>
      <c r="AQ806" s="44"/>
      <c r="AR806" s="44"/>
      <c r="AS806" s="44"/>
      <c r="AT806" s="44"/>
      <c r="AU806" s="44"/>
      <c r="AV806" s="44"/>
      <c r="AW806" s="62"/>
      <c r="AX806" s="71" t="str">
        <f t="shared" si="51"/>
        <v/>
      </c>
      <c r="BA806" s="52"/>
    </row>
    <row r="807" spans="1:53" ht="31.05" customHeight="1" x14ac:dyDescent="0.3">
      <c r="A807" s="43">
        <f t="shared" si="52"/>
        <v>796</v>
      </c>
      <c r="B807" s="19"/>
      <c r="C807" s="19"/>
      <c r="D807" s="13"/>
      <c r="E807" s="13"/>
      <c r="F807" s="128"/>
      <c r="G807" s="44"/>
      <c r="H807" s="44"/>
      <c r="I807" s="44"/>
      <c r="J807" s="62"/>
      <c r="K807" s="44"/>
      <c r="L807" s="73"/>
      <c r="M807" s="45"/>
      <c r="N807" s="45"/>
      <c r="O807" s="45"/>
      <c r="P807" s="45"/>
      <c r="Q807" s="45"/>
      <c r="R807" s="44"/>
      <c r="S807" s="45"/>
      <c r="T807" s="46"/>
      <c r="U807" s="45"/>
      <c r="V807" s="44"/>
      <c r="W807" s="49"/>
      <c r="X807" s="44"/>
      <c r="Y807" s="45"/>
      <c r="Z807" s="44"/>
      <c r="AA807" s="49"/>
      <c r="AB807" s="46"/>
      <c r="AC807" s="49"/>
      <c r="AD807" s="44"/>
      <c r="AE807" s="46"/>
      <c r="AF807" s="46"/>
      <c r="AG807" s="44"/>
      <c r="AH807" s="14">
        <f t="shared" si="49"/>
        <v>0</v>
      </c>
      <c r="AI807" s="47"/>
      <c r="AJ807" s="48"/>
      <c r="AK807" s="47"/>
      <c r="AL807" s="66" t="str">
        <f t="shared" si="50"/>
        <v/>
      </c>
      <c r="AM807" s="44"/>
      <c r="AN807" s="44"/>
      <c r="AO807" s="62"/>
      <c r="AP807" s="44" t="str">
        <f>IF(AND(AM807=Lists!$X$5,AN807="",AO807=""),"A final outcome must be selected and the exit date specified.",IF(OR(AND(AM807=Lists!$X$6,AN807="",AO807=""),AND(AM807=Lists!$X$6,AN807="")),"Further information on the participants circumstance to be added in this column.",IF(AN807=Lists!$Q$13,"Further information on the reason for exit must be added in this column.",IF(AND(AN807&lt;&gt;"",AO807=""),"Exit date must be entered in column AO",""))))</f>
        <v/>
      </c>
      <c r="AQ807" s="44"/>
      <c r="AR807" s="44"/>
      <c r="AS807" s="44"/>
      <c r="AT807" s="44"/>
      <c r="AU807" s="44"/>
      <c r="AV807" s="44"/>
      <c r="AW807" s="62"/>
      <c r="AX807" s="71" t="str">
        <f t="shared" si="51"/>
        <v/>
      </c>
      <c r="BA807" s="52"/>
    </row>
    <row r="808" spans="1:53" ht="31.05" customHeight="1" x14ac:dyDescent="0.3">
      <c r="A808" s="43">
        <f t="shared" si="52"/>
        <v>797</v>
      </c>
      <c r="B808" s="19"/>
      <c r="C808" s="19"/>
      <c r="D808" s="13"/>
      <c r="E808" s="13"/>
      <c r="F808" s="128"/>
      <c r="G808" s="44"/>
      <c r="H808" s="44"/>
      <c r="I808" s="44"/>
      <c r="J808" s="62"/>
      <c r="K808" s="44"/>
      <c r="L808" s="73"/>
      <c r="M808" s="45"/>
      <c r="N808" s="45"/>
      <c r="O808" s="45"/>
      <c r="P808" s="45"/>
      <c r="Q808" s="45"/>
      <c r="R808" s="44"/>
      <c r="S808" s="45"/>
      <c r="T808" s="46"/>
      <c r="U808" s="45"/>
      <c r="V808" s="44"/>
      <c r="W808" s="49"/>
      <c r="X808" s="44"/>
      <c r="Y808" s="45"/>
      <c r="Z808" s="44"/>
      <c r="AA808" s="49"/>
      <c r="AB808" s="46"/>
      <c r="AC808" s="49"/>
      <c r="AD808" s="44"/>
      <c r="AE808" s="46"/>
      <c r="AF808" s="46"/>
      <c r="AG808" s="44"/>
      <c r="AH808" s="14">
        <f t="shared" si="49"/>
        <v>0</v>
      </c>
      <c r="AI808" s="47"/>
      <c r="AJ808" s="48"/>
      <c r="AK808" s="47"/>
      <c r="AL808" s="66" t="str">
        <f t="shared" si="50"/>
        <v/>
      </c>
      <c r="AM808" s="44"/>
      <c r="AN808" s="44"/>
      <c r="AO808" s="62"/>
      <c r="AP808" s="44" t="str">
        <f>IF(AND(AM808=Lists!$X$5,AN808="",AO808=""),"A final outcome must be selected and the exit date specified.",IF(OR(AND(AM808=Lists!$X$6,AN808="",AO808=""),AND(AM808=Lists!$X$6,AN808="")),"Further information on the participants circumstance to be added in this column.",IF(AN808=Lists!$Q$13,"Further information on the reason for exit must be added in this column.",IF(AND(AN808&lt;&gt;"",AO808=""),"Exit date must be entered in column AO",""))))</f>
        <v/>
      </c>
      <c r="AQ808" s="44"/>
      <c r="AR808" s="44"/>
      <c r="AS808" s="44"/>
      <c r="AT808" s="44"/>
      <c r="AU808" s="44"/>
      <c r="AV808" s="44"/>
      <c r="AW808" s="62"/>
      <c r="AX808" s="71" t="str">
        <f t="shared" si="51"/>
        <v/>
      </c>
      <c r="BA808" s="52"/>
    </row>
    <row r="809" spans="1:53" ht="31.05" customHeight="1" x14ac:dyDescent="0.3">
      <c r="A809" s="43">
        <f t="shared" si="52"/>
        <v>798</v>
      </c>
      <c r="B809" s="19"/>
      <c r="C809" s="19"/>
      <c r="D809" s="13"/>
      <c r="E809" s="13"/>
      <c r="F809" s="128"/>
      <c r="G809" s="44"/>
      <c r="H809" s="44"/>
      <c r="I809" s="44"/>
      <c r="J809" s="62"/>
      <c r="K809" s="44"/>
      <c r="L809" s="73"/>
      <c r="M809" s="45"/>
      <c r="N809" s="45"/>
      <c r="O809" s="45"/>
      <c r="P809" s="45"/>
      <c r="Q809" s="45"/>
      <c r="R809" s="44"/>
      <c r="S809" s="45"/>
      <c r="T809" s="46"/>
      <c r="U809" s="45"/>
      <c r="V809" s="44"/>
      <c r="W809" s="49"/>
      <c r="X809" s="44"/>
      <c r="Y809" s="45"/>
      <c r="Z809" s="44"/>
      <c r="AA809" s="49"/>
      <c r="AB809" s="46"/>
      <c r="AC809" s="49"/>
      <c r="AD809" s="44"/>
      <c r="AE809" s="46"/>
      <c r="AF809" s="46"/>
      <c r="AG809" s="44"/>
      <c r="AH809" s="14">
        <f t="shared" si="49"/>
        <v>0</v>
      </c>
      <c r="AI809" s="47"/>
      <c r="AJ809" s="48"/>
      <c r="AK809" s="47"/>
      <c r="AL809" s="66" t="str">
        <f t="shared" si="50"/>
        <v/>
      </c>
      <c r="AM809" s="44"/>
      <c r="AN809" s="44"/>
      <c r="AO809" s="62"/>
      <c r="AP809" s="44" t="str">
        <f>IF(AND(AM809=Lists!$X$5,AN809="",AO809=""),"A final outcome must be selected and the exit date specified.",IF(OR(AND(AM809=Lists!$X$6,AN809="",AO809=""),AND(AM809=Lists!$X$6,AN809="")),"Further information on the participants circumstance to be added in this column.",IF(AN809=Lists!$Q$13,"Further information on the reason for exit must be added in this column.",IF(AND(AN809&lt;&gt;"",AO809=""),"Exit date must be entered in column AO",""))))</f>
        <v/>
      </c>
      <c r="AQ809" s="44"/>
      <c r="AR809" s="44"/>
      <c r="AS809" s="44"/>
      <c r="AT809" s="44"/>
      <c r="AU809" s="44"/>
      <c r="AV809" s="44"/>
      <c r="AW809" s="62"/>
      <c r="AX809" s="71" t="str">
        <f t="shared" si="51"/>
        <v/>
      </c>
      <c r="BA809" s="52"/>
    </row>
    <row r="810" spans="1:53" ht="31.05" customHeight="1" x14ac:dyDescent="0.3">
      <c r="A810" s="43">
        <f t="shared" si="52"/>
        <v>799</v>
      </c>
      <c r="B810" s="19"/>
      <c r="C810" s="19"/>
      <c r="D810" s="13"/>
      <c r="E810" s="13"/>
      <c r="F810" s="128"/>
      <c r="G810" s="44"/>
      <c r="H810" s="44"/>
      <c r="I810" s="44"/>
      <c r="J810" s="62"/>
      <c r="K810" s="44"/>
      <c r="L810" s="73"/>
      <c r="M810" s="45"/>
      <c r="N810" s="45"/>
      <c r="O810" s="45"/>
      <c r="P810" s="45"/>
      <c r="Q810" s="45"/>
      <c r="R810" s="44"/>
      <c r="S810" s="45"/>
      <c r="T810" s="46"/>
      <c r="U810" s="45"/>
      <c r="V810" s="44"/>
      <c r="W810" s="49"/>
      <c r="X810" s="44"/>
      <c r="Y810" s="45"/>
      <c r="Z810" s="44"/>
      <c r="AA810" s="49"/>
      <c r="AB810" s="46"/>
      <c r="AC810" s="49"/>
      <c r="AD810" s="44"/>
      <c r="AE810" s="46"/>
      <c r="AF810" s="46"/>
      <c r="AG810" s="44"/>
      <c r="AH810" s="14">
        <f t="shared" si="49"/>
        <v>0</v>
      </c>
      <c r="AI810" s="47"/>
      <c r="AJ810" s="48"/>
      <c r="AK810" s="47"/>
      <c r="AL810" s="66" t="str">
        <f t="shared" si="50"/>
        <v/>
      </c>
      <c r="AM810" s="44"/>
      <c r="AN810" s="44"/>
      <c r="AO810" s="62"/>
      <c r="AP810" s="44" t="str">
        <f>IF(AND(AM810=Lists!$X$5,AN810="",AO810=""),"A final outcome must be selected and the exit date specified.",IF(OR(AND(AM810=Lists!$X$6,AN810="",AO810=""),AND(AM810=Lists!$X$6,AN810="")),"Further information on the participants circumstance to be added in this column.",IF(AN810=Lists!$Q$13,"Further information on the reason for exit must be added in this column.",IF(AND(AN810&lt;&gt;"",AO810=""),"Exit date must be entered in column AO",""))))</f>
        <v/>
      </c>
      <c r="AQ810" s="44"/>
      <c r="AR810" s="44"/>
      <c r="AS810" s="44"/>
      <c r="AT810" s="44"/>
      <c r="AU810" s="44"/>
      <c r="AV810" s="44"/>
      <c r="AW810" s="62"/>
      <c r="AX810" s="71" t="str">
        <f t="shared" si="51"/>
        <v/>
      </c>
      <c r="BA810" s="52"/>
    </row>
    <row r="811" spans="1:53" ht="31.05" customHeight="1" x14ac:dyDescent="0.3">
      <c r="A811" s="43">
        <f t="shared" si="52"/>
        <v>800</v>
      </c>
      <c r="B811" s="19"/>
      <c r="C811" s="19"/>
      <c r="D811" s="13"/>
      <c r="E811" s="13"/>
      <c r="F811" s="128"/>
      <c r="G811" s="44"/>
      <c r="H811" s="44"/>
      <c r="I811" s="44"/>
      <c r="J811" s="62"/>
      <c r="K811" s="44"/>
      <c r="L811" s="73"/>
      <c r="M811" s="45"/>
      <c r="N811" s="45"/>
      <c r="O811" s="45"/>
      <c r="P811" s="45"/>
      <c r="Q811" s="45"/>
      <c r="R811" s="44"/>
      <c r="S811" s="45"/>
      <c r="T811" s="46"/>
      <c r="U811" s="45"/>
      <c r="V811" s="44"/>
      <c r="W811" s="49"/>
      <c r="X811" s="44"/>
      <c r="Y811" s="45"/>
      <c r="Z811" s="44"/>
      <c r="AA811" s="49"/>
      <c r="AB811" s="46"/>
      <c r="AC811" s="49"/>
      <c r="AD811" s="44"/>
      <c r="AE811" s="46"/>
      <c r="AF811" s="46"/>
      <c r="AG811" s="44"/>
      <c r="AH811" s="14">
        <f t="shared" si="49"/>
        <v>0</v>
      </c>
      <c r="AI811" s="47"/>
      <c r="AJ811" s="48"/>
      <c r="AK811" s="47"/>
      <c r="AL811" s="66" t="str">
        <f t="shared" si="50"/>
        <v/>
      </c>
      <c r="AM811" s="44"/>
      <c r="AN811" s="44"/>
      <c r="AO811" s="62"/>
      <c r="AP811" s="44" t="str">
        <f>IF(AND(AM811=Lists!$X$5,AN811="",AO811=""),"A final outcome must be selected and the exit date specified.",IF(OR(AND(AM811=Lists!$X$6,AN811="",AO811=""),AND(AM811=Lists!$X$6,AN811="")),"Further information on the participants circumstance to be added in this column.",IF(AN811=Lists!$Q$13,"Further information on the reason for exit must be added in this column.",IF(AND(AN811&lt;&gt;"",AO811=""),"Exit date must be entered in column AO",""))))</f>
        <v/>
      </c>
      <c r="AQ811" s="44"/>
      <c r="AR811" s="44"/>
      <c r="AS811" s="44"/>
      <c r="AT811" s="44"/>
      <c r="AU811" s="44"/>
      <c r="AV811" s="44"/>
      <c r="AW811" s="62"/>
      <c r="AX811" s="71" t="str">
        <f t="shared" si="51"/>
        <v/>
      </c>
      <c r="BA811" s="52"/>
    </row>
    <row r="812" spans="1:53" ht="31.05" customHeight="1" x14ac:dyDescent="0.3">
      <c r="A812" s="43">
        <f t="shared" si="52"/>
        <v>801</v>
      </c>
      <c r="B812" s="19"/>
      <c r="C812" s="19"/>
      <c r="D812" s="13"/>
      <c r="E812" s="13"/>
      <c r="F812" s="128"/>
      <c r="G812" s="44"/>
      <c r="H812" s="44"/>
      <c r="I812" s="44"/>
      <c r="J812" s="62"/>
      <c r="K812" s="44"/>
      <c r="L812" s="73"/>
      <c r="M812" s="45"/>
      <c r="N812" s="45"/>
      <c r="O812" s="45"/>
      <c r="P812" s="45"/>
      <c r="Q812" s="45"/>
      <c r="R812" s="44"/>
      <c r="S812" s="45"/>
      <c r="T812" s="46"/>
      <c r="U812" s="45"/>
      <c r="V812" s="44"/>
      <c r="W812" s="49"/>
      <c r="X812" s="44"/>
      <c r="Y812" s="45"/>
      <c r="Z812" s="44"/>
      <c r="AA812" s="49"/>
      <c r="AB812" s="46"/>
      <c r="AC812" s="49"/>
      <c r="AD812" s="44"/>
      <c r="AE812" s="46"/>
      <c r="AF812" s="46"/>
      <c r="AG812" s="44"/>
      <c r="AH812" s="14">
        <f t="shared" si="49"/>
        <v>0</v>
      </c>
      <c r="AI812" s="47"/>
      <c r="AJ812" s="48"/>
      <c r="AK812" s="47"/>
      <c r="AL812" s="66" t="str">
        <f t="shared" si="50"/>
        <v/>
      </c>
      <c r="AM812" s="44"/>
      <c r="AN812" s="44"/>
      <c r="AO812" s="62"/>
      <c r="AP812" s="44" t="str">
        <f>IF(AND(AM812=Lists!$X$5,AN812="",AO812=""),"A final outcome must be selected and the exit date specified.",IF(OR(AND(AM812=Lists!$X$6,AN812="",AO812=""),AND(AM812=Lists!$X$6,AN812="")),"Further information on the participants circumstance to be added in this column.",IF(AN812=Lists!$Q$13,"Further information on the reason for exit must be added in this column.",IF(AND(AN812&lt;&gt;"",AO812=""),"Exit date must be entered in column AO",""))))</f>
        <v/>
      </c>
      <c r="AQ812" s="44"/>
      <c r="AR812" s="44"/>
      <c r="AS812" s="44"/>
      <c r="AT812" s="44"/>
      <c r="AU812" s="44"/>
      <c r="AV812" s="44"/>
      <c r="AW812" s="62"/>
      <c r="AX812" s="71" t="str">
        <f t="shared" si="51"/>
        <v/>
      </c>
      <c r="BA812" s="52"/>
    </row>
    <row r="813" spans="1:53" ht="31.05" customHeight="1" x14ac:dyDescent="0.3">
      <c r="A813" s="43">
        <f t="shared" si="52"/>
        <v>802</v>
      </c>
      <c r="B813" s="19"/>
      <c r="C813" s="19"/>
      <c r="D813" s="13"/>
      <c r="E813" s="13"/>
      <c r="F813" s="128"/>
      <c r="G813" s="44"/>
      <c r="H813" s="44"/>
      <c r="I813" s="44"/>
      <c r="J813" s="62"/>
      <c r="K813" s="44"/>
      <c r="L813" s="73"/>
      <c r="M813" s="45"/>
      <c r="N813" s="45"/>
      <c r="O813" s="45"/>
      <c r="P813" s="45"/>
      <c r="Q813" s="45"/>
      <c r="R813" s="44"/>
      <c r="S813" s="45"/>
      <c r="T813" s="46"/>
      <c r="U813" s="45"/>
      <c r="V813" s="44"/>
      <c r="W813" s="49"/>
      <c r="X813" s="44"/>
      <c r="Y813" s="45"/>
      <c r="Z813" s="44"/>
      <c r="AA813" s="49"/>
      <c r="AB813" s="46"/>
      <c r="AC813" s="49"/>
      <c r="AD813" s="44"/>
      <c r="AE813" s="46"/>
      <c r="AF813" s="46"/>
      <c r="AG813" s="44"/>
      <c r="AH813" s="14">
        <f t="shared" si="49"/>
        <v>0</v>
      </c>
      <c r="AI813" s="47"/>
      <c r="AJ813" s="48"/>
      <c r="AK813" s="47"/>
      <c r="AL813" s="66" t="str">
        <f t="shared" si="50"/>
        <v/>
      </c>
      <c r="AM813" s="44"/>
      <c r="AN813" s="44"/>
      <c r="AO813" s="62"/>
      <c r="AP813" s="44" t="str">
        <f>IF(AND(AM813=Lists!$X$5,AN813="",AO813=""),"A final outcome must be selected and the exit date specified.",IF(OR(AND(AM813=Lists!$X$6,AN813="",AO813=""),AND(AM813=Lists!$X$6,AN813="")),"Further information on the participants circumstance to be added in this column.",IF(AN813=Lists!$Q$13,"Further information on the reason for exit must be added in this column.",IF(AND(AN813&lt;&gt;"",AO813=""),"Exit date must be entered in column AO",""))))</f>
        <v/>
      </c>
      <c r="AQ813" s="44"/>
      <c r="AR813" s="44"/>
      <c r="AS813" s="44"/>
      <c r="AT813" s="44"/>
      <c r="AU813" s="44"/>
      <c r="AV813" s="44"/>
      <c r="AW813" s="62"/>
      <c r="AX813" s="71" t="str">
        <f t="shared" si="51"/>
        <v/>
      </c>
      <c r="BA813" s="52"/>
    </row>
    <row r="814" spans="1:53" ht="31.05" customHeight="1" x14ac:dyDescent="0.3">
      <c r="A814" s="43">
        <f t="shared" si="52"/>
        <v>803</v>
      </c>
      <c r="B814" s="19"/>
      <c r="C814" s="19"/>
      <c r="D814" s="13"/>
      <c r="E814" s="13"/>
      <c r="F814" s="128"/>
      <c r="G814" s="44"/>
      <c r="H814" s="44"/>
      <c r="I814" s="44"/>
      <c r="J814" s="62"/>
      <c r="K814" s="44"/>
      <c r="L814" s="73"/>
      <c r="M814" s="45"/>
      <c r="N814" s="45"/>
      <c r="O814" s="45"/>
      <c r="P814" s="45"/>
      <c r="Q814" s="45"/>
      <c r="R814" s="44"/>
      <c r="S814" s="45"/>
      <c r="T814" s="46"/>
      <c r="U814" s="45"/>
      <c r="V814" s="44"/>
      <c r="W814" s="49"/>
      <c r="X814" s="44"/>
      <c r="Y814" s="45"/>
      <c r="Z814" s="44"/>
      <c r="AA814" s="49"/>
      <c r="AB814" s="46"/>
      <c r="AC814" s="49"/>
      <c r="AD814" s="44"/>
      <c r="AE814" s="46"/>
      <c r="AF814" s="46"/>
      <c r="AG814" s="44"/>
      <c r="AH814" s="14">
        <f t="shared" si="49"/>
        <v>0</v>
      </c>
      <c r="AI814" s="47"/>
      <c r="AJ814" s="48"/>
      <c r="AK814" s="47"/>
      <c r="AL814" s="66" t="str">
        <f t="shared" si="50"/>
        <v/>
      </c>
      <c r="AM814" s="44"/>
      <c r="AN814" s="44"/>
      <c r="AO814" s="62"/>
      <c r="AP814" s="44" t="str">
        <f>IF(AND(AM814=Lists!$X$5,AN814="",AO814=""),"A final outcome must be selected and the exit date specified.",IF(OR(AND(AM814=Lists!$X$6,AN814="",AO814=""),AND(AM814=Lists!$X$6,AN814="")),"Further information on the participants circumstance to be added in this column.",IF(AN814=Lists!$Q$13,"Further information on the reason for exit must be added in this column.",IF(AND(AN814&lt;&gt;"",AO814=""),"Exit date must be entered in column AO",""))))</f>
        <v/>
      </c>
      <c r="AQ814" s="44"/>
      <c r="AR814" s="44"/>
      <c r="AS814" s="44"/>
      <c r="AT814" s="44"/>
      <c r="AU814" s="44"/>
      <c r="AV814" s="44"/>
      <c r="AW814" s="62"/>
      <c r="AX814" s="71" t="str">
        <f t="shared" si="51"/>
        <v/>
      </c>
      <c r="BA814" s="52"/>
    </row>
    <row r="815" spans="1:53" ht="31.05" customHeight="1" x14ac:dyDescent="0.3">
      <c r="A815" s="43">
        <f t="shared" si="52"/>
        <v>804</v>
      </c>
      <c r="B815" s="19"/>
      <c r="C815" s="19"/>
      <c r="D815" s="13"/>
      <c r="E815" s="13"/>
      <c r="F815" s="128"/>
      <c r="G815" s="44"/>
      <c r="H815" s="44"/>
      <c r="I815" s="44"/>
      <c r="J815" s="62"/>
      <c r="K815" s="44"/>
      <c r="L815" s="73"/>
      <c r="M815" s="45"/>
      <c r="N815" s="45"/>
      <c r="O815" s="45"/>
      <c r="P815" s="45"/>
      <c r="Q815" s="45"/>
      <c r="R815" s="44"/>
      <c r="S815" s="45"/>
      <c r="T815" s="46"/>
      <c r="U815" s="45"/>
      <c r="V815" s="44"/>
      <c r="W815" s="49"/>
      <c r="X815" s="44"/>
      <c r="Y815" s="45"/>
      <c r="Z815" s="44"/>
      <c r="AA815" s="49"/>
      <c r="AB815" s="46"/>
      <c r="AC815" s="49"/>
      <c r="AD815" s="44"/>
      <c r="AE815" s="46"/>
      <c r="AF815" s="46"/>
      <c r="AG815" s="44"/>
      <c r="AH815" s="14">
        <f t="shared" si="49"/>
        <v>0</v>
      </c>
      <c r="AI815" s="47"/>
      <c r="AJ815" s="48"/>
      <c r="AK815" s="47"/>
      <c r="AL815" s="66" t="str">
        <f t="shared" si="50"/>
        <v/>
      </c>
      <c r="AM815" s="44"/>
      <c r="AN815" s="44"/>
      <c r="AO815" s="62"/>
      <c r="AP815" s="44" t="str">
        <f>IF(AND(AM815=Lists!$X$5,AN815="",AO815=""),"A final outcome must be selected and the exit date specified.",IF(OR(AND(AM815=Lists!$X$6,AN815="",AO815=""),AND(AM815=Lists!$X$6,AN815="")),"Further information on the participants circumstance to be added in this column.",IF(AN815=Lists!$Q$13,"Further information on the reason for exit must be added in this column.",IF(AND(AN815&lt;&gt;"",AO815=""),"Exit date must be entered in column AO",""))))</f>
        <v/>
      </c>
      <c r="AQ815" s="44"/>
      <c r="AR815" s="44"/>
      <c r="AS815" s="44"/>
      <c r="AT815" s="44"/>
      <c r="AU815" s="44"/>
      <c r="AV815" s="44"/>
      <c r="AW815" s="62"/>
      <c r="AX815" s="71" t="str">
        <f t="shared" si="51"/>
        <v/>
      </c>
      <c r="BA815" s="52"/>
    </row>
    <row r="816" spans="1:53" ht="31.05" customHeight="1" x14ac:dyDescent="0.3">
      <c r="A816" s="43">
        <f t="shared" si="52"/>
        <v>805</v>
      </c>
      <c r="B816" s="19"/>
      <c r="C816" s="19"/>
      <c r="D816" s="13"/>
      <c r="E816" s="13"/>
      <c r="F816" s="128"/>
      <c r="G816" s="44"/>
      <c r="H816" s="44"/>
      <c r="I816" s="44"/>
      <c r="J816" s="62"/>
      <c r="K816" s="44"/>
      <c r="L816" s="73"/>
      <c r="M816" s="45"/>
      <c r="N816" s="45"/>
      <c r="O816" s="45"/>
      <c r="P816" s="45"/>
      <c r="Q816" s="45"/>
      <c r="R816" s="44"/>
      <c r="S816" s="45"/>
      <c r="T816" s="46"/>
      <c r="U816" s="45"/>
      <c r="V816" s="44"/>
      <c r="W816" s="49"/>
      <c r="X816" s="44"/>
      <c r="Y816" s="45"/>
      <c r="Z816" s="44"/>
      <c r="AA816" s="49"/>
      <c r="AB816" s="46"/>
      <c r="AC816" s="49"/>
      <c r="AD816" s="44"/>
      <c r="AE816" s="46"/>
      <c r="AF816" s="46"/>
      <c r="AG816" s="44"/>
      <c r="AH816" s="14">
        <f t="shared" si="49"/>
        <v>0</v>
      </c>
      <c r="AI816" s="47"/>
      <c r="AJ816" s="48"/>
      <c r="AK816" s="47"/>
      <c r="AL816" s="66" t="str">
        <f t="shared" si="50"/>
        <v/>
      </c>
      <c r="AM816" s="44"/>
      <c r="AN816" s="44"/>
      <c r="AO816" s="62"/>
      <c r="AP816" s="44" t="str">
        <f>IF(AND(AM816=Lists!$X$5,AN816="",AO816=""),"A final outcome must be selected and the exit date specified.",IF(OR(AND(AM816=Lists!$X$6,AN816="",AO816=""),AND(AM816=Lists!$X$6,AN816="")),"Further information on the participants circumstance to be added in this column.",IF(AN816=Lists!$Q$13,"Further information on the reason for exit must be added in this column.",IF(AND(AN816&lt;&gt;"",AO816=""),"Exit date must be entered in column AO",""))))</f>
        <v/>
      </c>
      <c r="AQ816" s="44"/>
      <c r="AR816" s="44"/>
      <c r="AS816" s="44"/>
      <c r="AT816" s="44"/>
      <c r="AU816" s="44"/>
      <c r="AV816" s="44"/>
      <c r="AW816" s="62"/>
      <c r="AX816" s="71" t="str">
        <f t="shared" si="51"/>
        <v/>
      </c>
      <c r="BA816" s="52"/>
    </row>
    <row r="817" spans="1:53" ht="31.05" customHeight="1" x14ac:dyDescent="0.3">
      <c r="A817" s="43">
        <f t="shared" si="52"/>
        <v>806</v>
      </c>
      <c r="B817" s="19"/>
      <c r="C817" s="19"/>
      <c r="D817" s="13"/>
      <c r="E817" s="13"/>
      <c r="F817" s="128"/>
      <c r="G817" s="44"/>
      <c r="H817" s="44"/>
      <c r="I817" s="44"/>
      <c r="J817" s="62"/>
      <c r="K817" s="44"/>
      <c r="L817" s="73"/>
      <c r="M817" s="45"/>
      <c r="N817" s="45"/>
      <c r="O817" s="45"/>
      <c r="P817" s="45"/>
      <c r="Q817" s="45"/>
      <c r="R817" s="44"/>
      <c r="S817" s="45"/>
      <c r="T817" s="46"/>
      <c r="U817" s="45"/>
      <c r="V817" s="44"/>
      <c r="W817" s="49"/>
      <c r="X817" s="44"/>
      <c r="Y817" s="45"/>
      <c r="Z817" s="44"/>
      <c r="AA817" s="49"/>
      <c r="AB817" s="46"/>
      <c r="AC817" s="49"/>
      <c r="AD817" s="44"/>
      <c r="AE817" s="46"/>
      <c r="AF817" s="46"/>
      <c r="AG817" s="44"/>
      <c r="AH817" s="14">
        <f t="shared" si="49"/>
        <v>0</v>
      </c>
      <c r="AI817" s="47"/>
      <c r="AJ817" s="48"/>
      <c r="AK817" s="47"/>
      <c r="AL817" s="66" t="str">
        <f t="shared" si="50"/>
        <v/>
      </c>
      <c r="AM817" s="44"/>
      <c r="AN817" s="44"/>
      <c r="AO817" s="62"/>
      <c r="AP817" s="44" t="str">
        <f>IF(AND(AM817=Lists!$X$5,AN817="",AO817=""),"A final outcome must be selected and the exit date specified.",IF(OR(AND(AM817=Lists!$X$6,AN817="",AO817=""),AND(AM817=Lists!$X$6,AN817="")),"Further information on the participants circumstance to be added in this column.",IF(AN817=Lists!$Q$13,"Further information on the reason for exit must be added in this column.",IF(AND(AN817&lt;&gt;"",AO817=""),"Exit date must be entered in column AO",""))))</f>
        <v/>
      </c>
      <c r="AQ817" s="44"/>
      <c r="AR817" s="44"/>
      <c r="AS817" s="44"/>
      <c r="AT817" s="44"/>
      <c r="AU817" s="44"/>
      <c r="AV817" s="44"/>
      <c r="AW817" s="62"/>
      <c r="AX817" s="71" t="str">
        <f t="shared" si="51"/>
        <v/>
      </c>
      <c r="BA817" s="52"/>
    </row>
    <row r="818" spans="1:53" ht="31.05" customHeight="1" x14ac:dyDescent="0.3">
      <c r="A818" s="43">
        <f t="shared" si="52"/>
        <v>807</v>
      </c>
      <c r="B818" s="19"/>
      <c r="C818" s="19"/>
      <c r="D818" s="13"/>
      <c r="E818" s="13"/>
      <c r="F818" s="128"/>
      <c r="G818" s="44"/>
      <c r="H818" s="44"/>
      <c r="I818" s="44"/>
      <c r="J818" s="62"/>
      <c r="K818" s="44"/>
      <c r="L818" s="73"/>
      <c r="M818" s="45"/>
      <c r="N818" s="45"/>
      <c r="O818" s="45"/>
      <c r="P818" s="45"/>
      <c r="Q818" s="45"/>
      <c r="R818" s="44"/>
      <c r="S818" s="45"/>
      <c r="T818" s="46"/>
      <c r="U818" s="45"/>
      <c r="V818" s="44"/>
      <c r="W818" s="49"/>
      <c r="X818" s="44"/>
      <c r="Y818" s="45"/>
      <c r="Z818" s="44"/>
      <c r="AA818" s="49"/>
      <c r="AB818" s="46"/>
      <c r="AC818" s="49"/>
      <c r="AD818" s="44"/>
      <c r="AE818" s="46"/>
      <c r="AF818" s="46"/>
      <c r="AG818" s="44"/>
      <c r="AH818" s="14">
        <f t="shared" si="49"/>
        <v>0</v>
      </c>
      <c r="AI818" s="47"/>
      <c r="AJ818" s="48"/>
      <c r="AK818" s="47"/>
      <c r="AL818" s="66" t="str">
        <f t="shared" si="50"/>
        <v/>
      </c>
      <c r="AM818" s="44"/>
      <c r="AN818" s="44"/>
      <c r="AO818" s="62"/>
      <c r="AP818" s="44" t="str">
        <f>IF(AND(AM818=Lists!$X$5,AN818="",AO818=""),"A final outcome must be selected and the exit date specified.",IF(OR(AND(AM818=Lists!$X$6,AN818="",AO818=""),AND(AM818=Lists!$X$6,AN818="")),"Further information on the participants circumstance to be added in this column.",IF(AN818=Lists!$Q$13,"Further information on the reason for exit must be added in this column.",IF(AND(AN818&lt;&gt;"",AO818=""),"Exit date must be entered in column AO",""))))</f>
        <v/>
      </c>
      <c r="AQ818" s="44"/>
      <c r="AR818" s="44"/>
      <c r="AS818" s="44"/>
      <c r="AT818" s="44"/>
      <c r="AU818" s="44"/>
      <c r="AV818" s="44"/>
      <c r="AW818" s="62"/>
      <c r="AX818" s="71" t="str">
        <f t="shared" si="51"/>
        <v/>
      </c>
      <c r="BA818" s="52"/>
    </row>
    <row r="819" spans="1:53" ht="31.05" customHeight="1" x14ac:dyDescent="0.3">
      <c r="A819" s="43">
        <f t="shared" si="52"/>
        <v>808</v>
      </c>
      <c r="B819" s="19"/>
      <c r="C819" s="19"/>
      <c r="D819" s="13"/>
      <c r="E819" s="13"/>
      <c r="F819" s="128"/>
      <c r="G819" s="44"/>
      <c r="H819" s="44"/>
      <c r="I819" s="44"/>
      <c r="J819" s="62"/>
      <c r="K819" s="44"/>
      <c r="L819" s="73"/>
      <c r="M819" s="45"/>
      <c r="N819" s="45"/>
      <c r="O819" s="45"/>
      <c r="P819" s="45"/>
      <c r="Q819" s="45"/>
      <c r="R819" s="44"/>
      <c r="S819" s="45"/>
      <c r="T819" s="46"/>
      <c r="U819" s="45"/>
      <c r="V819" s="44"/>
      <c r="W819" s="49"/>
      <c r="X819" s="44"/>
      <c r="Y819" s="45"/>
      <c r="Z819" s="44"/>
      <c r="AA819" s="49"/>
      <c r="AB819" s="46"/>
      <c r="AC819" s="49"/>
      <c r="AD819" s="44"/>
      <c r="AE819" s="46"/>
      <c r="AF819" s="46"/>
      <c r="AG819" s="44"/>
      <c r="AH819" s="14">
        <f t="shared" si="49"/>
        <v>0</v>
      </c>
      <c r="AI819" s="47"/>
      <c r="AJ819" s="48"/>
      <c r="AK819" s="47"/>
      <c r="AL819" s="66" t="str">
        <f t="shared" si="50"/>
        <v/>
      </c>
      <c r="AM819" s="44"/>
      <c r="AN819" s="44"/>
      <c r="AO819" s="62"/>
      <c r="AP819" s="44" t="str">
        <f>IF(AND(AM819=Lists!$X$5,AN819="",AO819=""),"A final outcome must be selected and the exit date specified.",IF(OR(AND(AM819=Lists!$X$6,AN819="",AO819=""),AND(AM819=Lists!$X$6,AN819="")),"Further information on the participants circumstance to be added in this column.",IF(AN819=Lists!$Q$13,"Further information on the reason for exit must be added in this column.",IF(AND(AN819&lt;&gt;"",AO819=""),"Exit date must be entered in column AO",""))))</f>
        <v/>
      </c>
      <c r="AQ819" s="44"/>
      <c r="AR819" s="44"/>
      <c r="AS819" s="44"/>
      <c r="AT819" s="44"/>
      <c r="AU819" s="44"/>
      <c r="AV819" s="44"/>
      <c r="AW819" s="62"/>
      <c r="AX819" s="71" t="str">
        <f t="shared" si="51"/>
        <v/>
      </c>
      <c r="BA819" s="52"/>
    </row>
    <row r="820" spans="1:53" ht="31.05" customHeight="1" x14ac:dyDescent="0.3">
      <c r="A820" s="43">
        <f t="shared" si="52"/>
        <v>809</v>
      </c>
      <c r="B820" s="19"/>
      <c r="C820" s="19"/>
      <c r="D820" s="13"/>
      <c r="E820" s="13"/>
      <c r="F820" s="128"/>
      <c r="G820" s="44"/>
      <c r="H820" s="44"/>
      <c r="I820" s="44"/>
      <c r="J820" s="62"/>
      <c r="K820" s="44"/>
      <c r="L820" s="73"/>
      <c r="M820" s="45"/>
      <c r="N820" s="45"/>
      <c r="O820" s="45"/>
      <c r="P820" s="45"/>
      <c r="Q820" s="45"/>
      <c r="R820" s="44"/>
      <c r="S820" s="45"/>
      <c r="T820" s="46"/>
      <c r="U820" s="45"/>
      <c r="V820" s="44"/>
      <c r="W820" s="49"/>
      <c r="X820" s="44"/>
      <c r="Y820" s="45"/>
      <c r="Z820" s="44"/>
      <c r="AA820" s="49"/>
      <c r="AB820" s="46"/>
      <c r="AC820" s="49"/>
      <c r="AD820" s="44"/>
      <c r="AE820" s="46"/>
      <c r="AF820" s="46"/>
      <c r="AG820" s="44"/>
      <c r="AH820" s="14">
        <f t="shared" si="49"/>
        <v>0</v>
      </c>
      <c r="AI820" s="47"/>
      <c r="AJ820" s="48"/>
      <c r="AK820" s="47"/>
      <c r="AL820" s="66" t="str">
        <f t="shared" si="50"/>
        <v/>
      </c>
      <c r="AM820" s="44"/>
      <c r="AN820" s="44"/>
      <c r="AO820" s="62"/>
      <c r="AP820" s="44" t="str">
        <f>IF(AND(AM820=Lists!$X$5,AN820="",AO820=""),"A final outcome must be selected and the exit date specified.",IF(OR(AND(AM820=Lists!$X$6,AN820="",AO820=""),AND(AM820=Lists!$X$6,AN820="")),"Further information on the participants circumstance to be added in this column.",IF(AN820=Lists!$Q$13,"Further information on the reason for exit must be added in this column.",IF(AND(AN820&lt;&gt;"",AO820=""),"Exit date must be entered in column AO",""))))</f>
        <v/>
      </c>
      <c r="AQ820" s="44"/>
      <c r="AR820" s="44"/>
      <c r="AS820" s="44"/>
      <c r="AT820" s="44"/>
      <c r="AU820" s="44"/>
      <c r="AV820" s="44"/>
      <c r="AW820" s="62"/>
      <c r="AX820" s="71" t="str">
        <f t="shared" si="51"/>
        <v/>
      </c>
      <c r="BA820" s="52"/>
    </row>
    <row r="821" spans="1:53" ht="31.05" customHeight="1" x14ac:dyDescent="0.3">
      <c r="A821" s="43">
        <f t="shared" si="52"/>
        <v>810</v>
      </c>
      <c r="B821" s="19"/>
      <c r="C821" s="19"/>
      <c r="D821" s="13"/>
      <c r="E821" s="13"/>
      <c r="F821" s="128"/>
      <c r="G821" s="44"/>
      <c r="H821" s="44"/>
      <c r="I821" s="44"/>
      <c r="J821" s="62"/>
      <c r="K821" s="44"/>
      <c r="L821" s="73"/>
      <c r="M821" s="45"/>
      <c r="N821" s="45"/>
      <c r="O821" s="45"/>
      <c r="P821" s="45"/>
      <c r="Q821" s="45"/>
      <c r="R821" s="44"/>
      <c r="S821" s="45"/>
      <c r="T821" s="46"/>
      <c r="U821" s="45"/>
      <c r="V821" s="44"/>
      <c r="W821" s="49"/>
      <c r="X821" s="44"/>
      <c r="Y821" s="45"/>
      <c r="Z821" s="44"/>
      <c r="AA821" s="49"/>
      <c r="AB821" s="46"/>
      <c r="AC821" s="49"/>
      <c r="AD821" s="44"/>
      <c r="AE821" s="46"/>
      <c r="AF821" s="46"/>
      <c r="AG821" s="44"/>
      <c r="AH821" s="14">
        <f t="shared" si="49"/>
        <v>0</v>
      </c>
      <c r="AI821" s="47"/>
      <c r="AJ821" s="48"/>
      <c r="AK821" s="47"/>
      <c r="AL821" s="66" t="str">
        <f t="shared" si="50"/>
        <v/>
      </c>
      <c r="AM821" s="44"/>
      <c r="AN821" s="44"/>
      <c r="AO821" s="62"/>
      <c r="AP821" s="44" t="str">
        <f>IF(AND(AM821=Lists!$X$5,AN821="",AO821=""),"A final outcome must be selected and the exit date specified.",IF(OR(AND(AM821=Lists!$X$6,AN821="",AO821=""),AND(AM821=Lists!$X$6,AN821="")),"Further information on the participants circumstance to be added in this column.",IF(AN821=Lists!$Q$13,"Further information on the reason for exit must be added in this column.",IF(AND(AN821&lt;&gt;"",AO821=""),"Exit date must be entered in column AO",""))))</f>
        <v/>
      </c>
      <c r="AQ821" s="44"/>
      <c r="AR821" s="44"/>
      <c r="AS821" s="44"/>
      <c r="AT821" s="44"/>
      <c r="AU821" s="44"/>
      <c r="AV821" s="44"/>
      <c r="AW821" s="62"/>
      <c r="AX821" s="71" t="str">
        <f t="shared" si="51"/>
        <v/>
      </c>
      <c r="BA821" s="52"/>
    </row>
    <row r="822" spans="1:53" ht="31.05" customHeight="1" x14ac:dyDescent="0.3">
      <c r="A822" s="43">
        <f t="shared" si="52"/>
        <v>811</v>
      </c>
      <c r="B822" s="19"/>
      <c r="C822" s="19"/>
      <c r="D822" s="13"/>
      <c r="E822" s="13"/>
      <c r="F822" s="128"/>
      <c r="G822" s="44"/>
      <c r="H822" s="44"/>
      <c r="I822" s="44"/>
      <c r="J822" s="62"/>
      <c r="K822" s="44"/>
      <c r="L822" s="73"/>
      <c r="M822" s="45"/>
      <c r="N822" s="45"/>
      <c r="O822" s="45"/>
      <c r="P822" s="45"/>
      <c r="Q822" s="45"/>
      <c r="R822" s="44"/>
      <c r="S822" s="45"/>
      <c r="T822" s="46"/>
      <c r="U822" s="45"/>
      <c r="V822" s="44"/>
      <c r="W822" s="49"/>
      <c r="X822" s="44"/>
      <c r="Y822" s="45"/>
      <c r="Z822" s="44"/>
      <c r="AA822" s="49"/>
      <c r="AB822" s="46"/>
      <c r="AC822" s="49"/>
      <c r="AD822" s="44"/>
      <c r="AE822" s="46"/>
      <c r="AF822" s="46"/>
      <c r="AG822" s="44"/>
      <c r="AH822" s="14">
        <f t="shared" si="49"/>
        <v>0</v>
      </c>
      <c r="AI822" s="47"/>
      <c r="AJ822" s="48"/>
      <c r="AK822" s="47"/>
      <c r="AL822" s="66" t="str">
        <f t="shared" si="50"/>
        <v/>
      </c>
      <c r="AM822" s="44"/>
      <c r="AN822" s="44"/>
      <c r="AO822" s="62"/>
      <c r="AP822" s="44" t="str">
        <f>IF(AND(AM822=Lists!$X$5,AN822="",AO822=""),"A final outcome must be selected and the exit date specified.",IF(OR(AND(AM822=Lists!$X$6,AN822="",AO822=""),AND(AM822=Lists!$X$6,AN822="")),"Further information on the participants circumstance to be added in this column.",IF(AN822=Lists!$Q$13,"Further information on the reason for exit must be added in this column.",IF(AND(AN822&lt;&gt;"",AO822=""),"Exit date must be entered in column AO",""))))</f>
        <v/>
      </c>
      <c r="AQ822" s="44"/>
      <c r="AR822" s="44"/>
      <c r="AS822" s="44"/>
      <c r="AT822" s="44"/>
      <c r="AU822" s="44"/>
      <c r="AV822" s="44"/>
      <c r="AW822" s="62"/>
      <c r="AX822" s="71" t="str">
        <f t="shared" si="51"/>
        <v/>
      </c>
      <c r="BA822" s="52"/>
    </row>
    <row r="823" spans="1:53" ht="31.05" customHeight="1" x14ac:dyDescent="0.3">
      <c r="A823" s="43">
        <f t="shared" si="52"/>
        <v>812</v>
      </c>
      <c r="B823" s="19"/>
      <c r="C823" s="19"/>
      <c r="D823" s="13"/>
      <c r="E823" s="13"/>
      <c r="F823" s="128"/>
      <c r="G823" s="44"/>
      <c r="H823" s="44"/>
      <c r="I823" s="44"/>
      <c r="J823" s="62"/>
      <c r="K823" s="44"/>
      <c r="L823" s="73"/>
      <c r="M823" s="45"/>
      <c r="N823" s="45"/>
      <c r="O823" s="45"/>
      <c r="P823" s="45"/>
      <c r="Q823" s="45"/>
      <c r="R823" s="44"/>
      <c r="S823" s="45"/>
      <c r="T823" s="46"/>
      <c r="U823" s="45"/>
      <c r="V823" s="44"/>
      <c r="W823" s="49"/>
      <c r="X823" s="44"/>
      <c r="Y823" s="45"/>
      <c r="Z823" s="44"/>
      <c r="AA823" s="49"/>
      <c r="AB823" s="46"/>
      <c r="AC823" s="49"/>
      <c r="AD823" s="44"/>
      <c r="AE823" s="46"/>
      <c r="AF823" s="46"/>
      <c r="AG823" s="44"/>
      <c r="AH823" s="14">
        <f t="shared" si="49"/>
        <v>0</v>
      </c>
      <c r="AI823" s="47"/>
      <c r="AJ823" s="48"/>
      <c r="AK823" s="47"/>
      <c r="AL823" s="66" t="str">
        <f t="shared" si="50"/>
        <v/>
      </c>
      <c r="AM823" s="44"/>
      <c r="AN823" s="44"/>
      <c r="AO823" s="62"/>
      <c r="AP823" s="44" t="str">
        <f>IF(AND(AM823=Lists!$X$5,AN823="",AO823=""),"A final outcome must be selected and the exit date specified.",IF(OR(AND(AM823=Lists!$X$6,AN823="",AO823=""),AND(AM823=Lists!$X$6,AN823="")),"Further information on the participants circumstance to be added in this column.",IF(AN823=Lists!$Q$13,"Further information on the reason for exit must be added in this column.",IF(AND(AN823&lt;&gt;"",AO823=""),"Exit date must be entered in column AO",""))))</f>
        <v/>
      </c>
      <c r="AQ823" s="44"/>
      <c r="AR823" s="44"/>
      <c r="AS823" s="44"/>
      <c r="AT823" s="44"/>
      <c r="AU823" s="44"/>
      <c r="AV823" s="44"/>
      <c r="AW823" s="62"/>
      <c r="AX823" s="71" t="str">
        <f t="shared" si="51"/>
        <v/>
      </c>
      <c r="BA823" s="52"/>
    </row>
    <row r="824" spans="1:53" ht="31.05" customHeight="1" x14ac:dyDescent="0.3">
      <c r="A824" s="43">
        <f t="shared" si="52"/>
        <v>813</v>
      </c>
      <c r="B824" s="19"/>
      <c r="C824" s="19"/>
      <c r="D824" s="13"/>
      <c r="E824" s="13"/>
      <c r="F824" s="128"/>
      <c r="G824" s="44"/>
      <c r="H824" s="44"/>
      <c r="I824" s="44"/>
      <c r="J824" s="62"/>
      <c r="K824" s="44"/>
      <c r="L824" s="73"/>
      <c r="M824" s="45"/>
      <c r="N824" s="45"/>
      <c r="O824" s="45"/>
      <c r="P824" s="45"/>
      <c r="Q824" s="45"/>
      <c r="R824" s="44"/>
      <c r="S824" s="45"/>
      <c r="T824" s="46"/>
      <c r="U824" s="45"/>
      <c r="V824" s="44"/>
      <c r="W824" s="49"/>
      <c r="X824" s="44"/>
      <c r="Y824" s="45"/>
      <c r="Z824" s="44"/>
      <c r="AA824" s="49"/>
      <c r="AB824" s="46"/>
      <c r="AC824" s="49"/>
      <c r="AD824" s="44"/>
      <c r="AE824" s="46"/>
      <c r="AF824" s="46"/>
      <c r="AG824" s="44"/>
      <c r="AH824" s="14">
        <f t="shared" si="49"/>
        <v>0</v>
      </c>
      <c r="AI824" s="47"/>
      <c r="AJ824" s="48"/>
      <c r="AK824" s="47"/>
      <c r="AL824" s="66" t="str">
        <f t="shared" si="50"/>
        <v/>
      </c>
      <c r="AM824" s="44"/>
      <c r="AN824" s="44"/>
      <c r="AO824" s="62"/>
      <c r="AP824" s="44" t="str">
        <f>IF(AND(AM824=Lists!$X$5,AN824="",AO824=""),"A final outcome must be selected and the exit date specified.",IF(OR(AND(AM824=Lists!$X$6,AN824="",AO824=""),AND(AM824=Lists!$X$6,AN824="")),"Further information on the participants circumstance to be added in this column.",IF(AN824=Lists!$Q$13,"Further information on the reason for exit must be added in this column.",IF(AND(AN824&lt;&gt;"",AO824=""),"Exit date must be entered in column AO",""))))</f>
        <v/>
      </c>
      <c r="AQ824" s="44"/>
      <c r="AR824" s="44"/>
      <c r="AS824" s="44"/>
      <c r="AT824" s="44"/>
      <c r="AU824" s="44"/>
      <c r="AV824" s="44"/>
      <c r="AW824" s="62"/>
      <c r="AX824" s="71" t="str">
        <f t="shared" si="51"/>
        <v/>
      </c>
      <c r="BA824" s="52"/>
    </row>
    <row r="825" spans="1:53" ht="31.05" customHeight="1" x14ac:dyDescent="0.3">
      <c r="A825" s="43">
        <f t="shared" si="52"/>
        <v>814</v>
      </c>
      <c r="B825" s="19"/>
      <c r="C825" s="19"/>
      <c r="D825" s="13"/>
      <c r="E825" s="13"/>
      <c r="F825" s="128"/>
      <c r="G825" s="44"/>
      <c r="H825" s="44"/>
      <c r="I825" s="44"/>
      <c r="J825" s="62"/>
      <c r="K825" s="44"/>
      <c r="L825" s="73"/>
      <c r="M825" s="45"/>
      <c r="N825" s="45"/>
      <c r="O825" s="45"/>
      <c r="P825" s="45"/>
      <c r="Q825" s="45"/>
      <c r="R825" s="44"/>
      <c r="S825" s="45"/>
      <c r="T825" s="46"/>
      <c r="U825" s="45"/>
      <c r="V825" s="44"/>
      <c r="W825" s="49"/>
      <c r="X825" s="44"/>
      <c r="Y825" s="45"/>
      <c r="Z825" s="44"/>
      <c r="AA825" s="49"/>
      <c r="AB825" s="46"/>
      <c r="AC825" s="49"/>
      <c r="AD825" s="44"/>
      <c r="AE825" s="46"/>
      <c r="AF825" s="46"/>
      <c r="AG825" s="44"/>
      <c r="AH825" s="14">
        <f t="shared" si="49"/>
        <v>0</v>
      </c>
      <c r="AI825" s="47"/>
      <c r="AJ825" s="48"/>
      <c r="AK825" s="47"/>
      <c r="AL825" s="66" t="str">
        <f t="shared" si="50"/>
        <v/>
      </c>
      <c r="AM825" s="44"/>
      <c r="AN825" s="44"/>
      <c r="AO825" s="62"/>
      <c r="AP825" s="44" t="str">
        <f>IF(AND(AM825=Lists!$X$5,AN825="",AO825=""),"A final outcome must be selected and the exit date specified.",IF(OR(AND(AM825=Lists!$X$6,AN825="",AO825=""),AND(AM825=Lists!$X$6,AN825="")),"Further information on the participants circumstance to be added in this column.",IF(AN825=Lists!$Q$13,"Further information on the reason for exit must be added in this column.",IF(AND(AN825&lt;&gt;"",AO825=""),"Exit date must be entered in column AO",""))))</f>
        <v/>
      </c>
      <c r="AQ825" s="44"/>
      <c r="AR825" s="44"/>
      <c r="AS825" s="44"/>
      <c r="AT825" s="44"/>
      <c r="AU825" s="44"/>
      <c r="AV825" s="44"/>
      <c r="AW825" s="62"/>
      <c r="AX825" s="71" t="str">
        <f t="shared" si="51"/>
        <v/>
      </c>
      <c r="BA825" s="52"/>
    </row>
    <row r="826" spans="1:53" ht="31.05" customHeight="1" x14ac:dyDescent="0.3">
      <c r="A826" s="43">
        <f t="shared" si="52"/>
        <v>815</v>
      </c>
      <c r="B826" s="19"/>
      <c r="C826" s="19"/>
      <c r="D826" s="13"/>
      <c r="E826" s="13"/>
      <c r="F826" s="128"/>
      <c r="G826" s="44"/>
      <c r="H826" s="44"/>
      <c r="I826" s="44"/>
      <c r="J826" s="62"/>
      <c r="K826" s="44"/>
      <c r="L826" s="73"/>
      <c r="M826" s="45"/>
      <c r="N826" s="45"/>
      <c r="O826" s="45"/>
      <c r="P826" s="45"/>
      <c r="Q826" s="45"/>
      <c r="R826" s="44"/>
      <c r="S826" s="45"/>
      <c r="T826" s="46"/>
      <c r="U826" s="45"/>
      <c r="V826" s="44"/>
      <c r="W826" s="49"/>
      <c r="X826" s="44"/>
      <c r="Y826" s="45"/>
      <c r="Z826" s="44"/>
      <c r="AA826" s="49"/>
      <c r="AB826" s="46"/>
      <c r="AC826" s="49"/>
      <c r="AD826" s="44"/>
      <c r="AE826" s="46"/>
      <c r="AF826" s="46"/>
      <c r="AG826" s="44"/>
      <c r="AH826" s="14">
        <f t="shared" si="49"/>
        <v>0</v>
      </c>
      <c r="AI826" s="47"/>
      <c r="AJ826" s="48"/>
      <c r="AK826" s="47"/>
      <c r="AL826" s="66" t="str">
        <f t="shared" si="50"/>
        <v/>
      </c>
      <c r="AM826" s="44"/>
      <c r="AN826" s="44"/>
      <c r="AO826" s="62"/>
      <c r="AP826" s="44" t="str">
        <f>IF(AND(AM826=Lists!$X$5,AN826="",AO826=""),"A final outcome must be selected and the exit date specified.",IF(OR(AND(AM826=Lists!$X$6,AN826="",AO826=""),AND(AM826=Lists!$X$6,AN826="")),"Further information on the participants circumstance to be added in this column.",IF(AN826=Lists!$Q$13,"Further information on the reason for exit must be added in this column.",IF(AND(AN826&lt;&gt;"",AO826=""),"Exit date must be entered in column AO",""))))</f>
        <v/>
      </c>
      <c r="AQ826" s="44"/>
      <c r="AR826" s="44"/>
      <c r="AS826" s="44"/>
      <c r="AT826" s="44"/>
      <c r="AU826" s="44"/>
      <c r="AV826" s="44"/>
      <c r="AW826" s="62"/>
      <c r="AX826" s="71" t="str">
        <f t="shared" si="51"/>
        <v/>
      </c>
      <c r="BA826" s="52"/>
    </row>
    <row r="827" spans="1:53" ht="31.05" customHeight="1" x14ac:dyDescent="0.3">
      <c r="A827" s="43">
        <f t="shared" si="52"/>
        <v>816</v>
      </c>
      <c r="B827" s="19"/>
      <c r="C827" s="19"/>
      <c r="D827" s="13"/>
      <c r="E827" s="13"/>
      <c r="F827" s="128"/>
      <c r="G827" s="44"/>
      <c r="H827" s="44"/>
      <c r="I827" s="44"/>
      <c r="J827" s="62"/>
      <c r="K827" s="44"/>
      <c r="L827" s="73"/>
      <c r="M827" s="45"/>
      <c r="N827" s="45"/>
      <c r="O827" s="45"/>
      <c r="P827" s="45"/>
      <c r="Q827" s="45"/>
      <c r="R827" s="44"/>
      <c r="S827" s="45"/>
      <c r="T827" s="46"/>
      <c r="U827" s="45"/>
      <c r="V827" s="44"/>
      <c r="W827" s="49"/>
      <c r="X827" s="44"/>
      <c r="Y827" s="45"/>
      <c r="Z827" s="44"/>
      <c r="AA827" s="49"/>
      <c r="AB827" s="46"/>
      <c r="AC827" s="49"/>
      <c r="AD827" s="44"/>
      <c r="AE827" s="46"/>
      <c r="AF827" s="46"/>
      <c r="AG827" s="44"/>
      <c r="AH827" s="14">
        <f t="shared" si="49"/>
        <v>0</v>
      </c>
      <c r="AI827" s="47"/>
      <c r="AJ827" s="48"/>
      <c r="AK827" s="47"/>
      <c r="AL827" s="66" t="str">
        <f t="shared" si="50"/>
        <v/>
      </c>
      <c r="AM827" s="44"/>
      <c r="AN827" s="44"/>
      <c r="AO827" s="62"/>
      <c r="AP827" s="44" t="str">
        <f>IF(AND(AM827=Lists!$X$5,AN827="",AO827=""),"A final outcome must be selected and the exit date specified.",IF(OR(AND(AM827=Lists!$X$6,AN827="",AO827=""),AND(AM827=Lists!$X$6,AN827="")),"Further information on the participants circumstance to be added in this column.",IF(AN827=Lists!$Q$13,"Further information on the reason for exit must be added in this column.",IF(AND(AN827&lt;&gt;"",AO827=""),"Exit date must be entered in column AO",""))))</f>
        <v/>
      </c>
      <c r="AQ827" s="44"/>
      <c r="AR827" s="44"/>
      <c r="AS827" s="44"/>
      <c r="AT827" s="44"/>
      <c r="AU827" s="44"/>
      <c r="AV827" s="44"/>
      <c r="AW827" s="62"/>
      <c r="AX827" s="71" t="str">
        <f t="shared" si="51"/>
        <v/>
      </c>
      <c r="BA827" s="52"/>
    </row>
    <row r="828" spans="1:53" ht="31.05" customHeight="1" x14ac:dyDescent="0.3">
      <c r="A828" s="43">
        <f t="shared" si="52"/>
        <v>817</v>
      </c>
      <c r="B828" s="19"/>
      <c r="C828" s="19"/>
      <c r="D828" s="13"/>
      <c r="E828" s="13"/>
      <c r="F828" s="128"/>
      <c r="G828" s="44"/>
      <c r="H828" s="44"/>
      <c r="I828" s="44"/>
      <c r="J828" s="62"/>
      <c r="K828" s="44"/>
      <c r="L828" s="73"/>
      <c r="M828" s="45"/>
      <c r="N828" s="45"/>
      <c r="O828" s="45"/>
      <c r="P828" s="45"/>
      <c r="Q828" s="45"/>
      <c r="R828" s="44"/>
      <c r="S828" s="45"/>
      <c r="T828" s="46"/>
      <c r="U828" s="45"/>
      <c r="V828" s="44"/>
      <c r="W828" s="49"/>
      <c r="X828" s="44"/>
      <c r="Y828" s="45"/>
      <c r="Z828" s="44"/>
      <c r="AA828" s="49"/>
      <c r="AB828" s="46"/>
      <c r="AC828" s="49"/>
      <c r="AD828" s="44"/>
      <c r="AE828" s="46"/>
      <c r="AF828" s="46"/>
      <c r="AG828" s="44"/>
      <c r="AH828" s="14">
        <f t="shared" si="49"/>
        <v>0</v>
      </c>
      <c r="AI828" s="47"/>
      <c r="AJ828" s="48"/>
      <c r="AK828" s="47"/>
      <c r="AL828" s="66" t="str">
        <f t="shared" si="50"/>
        <v/>
      </c>
      <c r="AM828" s="44"/>
      <c r="AN828" s="44"/>
      <c r="AO828" s="62"/>
      <c r="AP828" s="44" t="str">
        <f>IF(AND(AM828=Lists!$X$5,AN828="",AO828=""),"A final outcome must be selected and the exit date specified.",IF(OR(AND(AM828=Lists!$X$6,AN828="",AO828=""),AND(AM828=Lists!$X$6,AN828="")),"Further information on the participants circumstance to be added in this column.",IF(AN828=Lists!$Q$13,"Further information on the reason for exit must be added in this column.",IF(AND(AN828&lt;&gt;"",AO828=""),"Exit date must be entered in column AO",""))))</f>
        <v/>
      </c>
      <c r="AQ828" s="44"/>
      <c r="AR828" s="44"/>
      <c r="AS828" s="44"/>
      <c r="AT828" s="44"/>
      <c r="AU828" s="44"/>
      <c r="AV828" s="44"/>
      <c r="AW828" s="62"/>
      <c r="AX828" s="71" t="str">
        <f t="shared" si="51"/>
        <v/>
      </c>
      <c r="BA828" s="52"/>
    </row>
    <row r="829" spans="1:53" ht="31.05" customHeight="1" x14ac:dyDescent="0.3">
      <c r="A829" s="43">
        <f t="shared" si="52"/>
        <v>818</v>
      </c>
      <c r="B829" s="19"/>
      <c r="C829" s="19"/>
      <c r="D829" s="13"/>
      <c r="E829" s="13"/>
      <c r="F829" s="128"/>
      <c r="G829" s="44"/>
      <c r="H829" s="44"/>
      <c r="I829" s="44"/>
      <c r="J829" s="62"/>
      <c r="K829" s="44"/>
      <c r="L829" s="73"/>
      <c r="M829" s="45"/>
      <c r="N829" s="45"/>
      <c r="O829" s="45"/>
      <c r="P829" s="45"/>
      <c r="Q829" s="45"/>
      <c r="R829" s="44"/>
      <c r="S829" s="45"/>
      <c r="T829" s="46"/>
      <c r="U829" s="45"/>
      <c r="V829" s="44"/>
      <c r="W829" s="49"/>
      <c r="X829" s="44"/>
      <c r="Y829" s="45"/>
      <c r="Z829" s="44"/>
      <c r="AA829" s="49"/>
      <c r="AB829" s="46"/>
      <c r="AC829" s="49"/>
      <c r="AD829" s="44"/>
      <c r="AE829" s="46"/>
      <c r="AF829" s="46"/>
      <c r="AG829" s="44"/>
      <c r="AH829" s="14">
        <f t="shared" si="49"/>
        <v>0</v>
      </c>
      <c r="AI829" s="47"/>
      <c r="AJ829" s="48"/>
      <c r="AK829" s="47"/>
      <c r="AL829" s="66" t="str">
        <f t="shared" si="50"/>
        <v/>
      </c>
      <c r="AM829" s="44"/>
      <c r="AN829" s="44"/>
      <c r="AO829" s="62"/>
      <c r="AP829" s="44" t="str">
        <f>IF(AND(AM829=Lists!$X$5,AN829="",AO829=""),"A final outcome must be selected and the exit date specified.",IF(OR(AND(AM829=Lists!$X$6,AN829="",AO829=""),AND(AM829=Lists!$X$6,AN829="")),"Further information on the participants circumstance to be added in this column.",IF(AN829=Lists!$Q$13,"Further information on the reason for exit must be added in this column.",IF(AND(AN829&lt;&gt;"",AO829=""),"Exit date must be entered in column AO",""))))</f>
        <v/>
      </c>
      <c r="AQ829" s="44"/>
      <c r="AR829" s="44"/>
      <c r="AS829" s="44"/>
      <c r="AT829" s="44"/>
      <c r="AU829" s="44"/>
      <c r="AV829" s="44"/>
      <c r="AW829" s="62"/>
      <c r="AX829" s="71" t="str">
        <f t="shared" si="51"/>
        <v/>
      </c>
      <c r="BA829" s="52"/>
    </row>
    <row r="830" spans="1:53" ht="31.05" customHeight="1" x14ac:dyDescent="0.3">
      <c r="A830" s="43">
        <f t="shared" si="52"/>
        <v>819</v>
      </c>
      <c r="B830" s="19"/>
      <c r="C830" s="19"/>
      <c r="D830" s="13"/>
      <c r="E830" s="13"/>
      <c r="F830" s="128"/>
      <c r="G830" s="44"/>
      <c r="H830" s="44"/>
      <c r="I830" s="44"/>
      <c r="J830" s="62"/>
      <c r="K830" s="44"/>
      <c r="L830" s="73"/>
      <c r="M830" s="45"/>
      <c r="N830" s="45"/>
      <c r="O830" s="45"/>
      <c r="P830" s="45"/>
      <c r="Q830" s="45"/>
      <c r="R830" s="44"/>
      <c r="S830" s="45"/>
      <c r="T830" s="46"/>
      <c r="U830" s="45"/>
      <c r="V830" s="44"/>
      <c r="W830" s="49"/>
      <c r="X830" s="44"/>
      <c r="Y830" s="45"/>
      <c r="Z830" s="44"/>
      <c r="AA830" s="49"/>
      <c r="AB830" s="46"/>
      <c r="AC830" s="49"/>
      <c r="AD830" s="44"/>
      <c r="AE830" s="46"/>
      <c r="AF830" s="46"/>
      <c r="AG830" s="44"/>
      <c r="AH830" s="14">
        <f t="shared" si="49"/>
        <v>0</v>
      </c>
      <c r="AI830" s="47"/>
      <c r="AJ830" s="48"/>
      <c r="AK830" s="47"/>
      <c r="AL830" s="66" t="str">
        <f t="shared" si="50"/>
        <v/>
      </c>
      <c r="AM830" s="44"/>
      <c r="AN830" s="44"/>
      <c r="AO830" s="62"/>
      <c r="AP830" s="44" t="str">
        <f>IF(AND(AM830=Lists!$X$5,AN830="",AO830=""),"A final outcome must be selected and the exit date specified.",IF(OR(AND(AM830=Lists!$X$6,AN830="",AO830=""),AND(AM830=Lists!$X$6,AN830="")),"Further information on the participants circumstance to be added in this column.",IF(AN830=Lists!$Q$13,"Further information on the reason for exit must be added in this column.",IF(AND(AN830&lt;&gt;"",AO830=""),"Exit date must be entered in column AO",""))))</f>
        <v/>
      </c>
      <c r="AQ830" s="44"/>
      <c r="AR830" s="44"/>
      <c r="AS830" s="44"/>
      <c r="AT830" s="44"/>
      <c r="AU830" s="44"/>
      <c r="AV830" s="44"/>
      <c r="AW830" s="62"/>
      <c r="AX830" s="71" t="str">
        <f t="shared" si="51"/>
        <v/>
      </c>
      <c r="BA830" s="52"/>
    </row>
    <row r="831" spans="1:53" ht="31.05" customHeight="1" x14ac:dyDescent="0.3">
      <c r="A831" s="43">
        <f t="shared" si="52"/>
        <v>820</v>
      </c>
      <c r="B831" s="19"/>
      <c r="C831" s="19"/>
      <c r="D831" s="13"/>
      <c r="E831" s="13"/>
      <c r="F831" s="128"/>
      <c r="G831" s="44"/>
      <c r="H831" s="44"/>
      <c r="I831" s="44"/>
      <c r="J831" s="62"/>
      <c r="K831" s="44"/>
      <c r="L831" s="73"/>
      <c r="M831" s="45"/>
      <c r="N831" s="45"/>
      <c r="O831" s="45"/>
      <c r="P831" s="45"/>
      <c r="Q831" s="45"/>
      <c r="R831" s="44"/>
      <c r="S831" s="45"/>
      <c r="T831" s="46"/>
      <c r="U831" s="45"/>
      <c r="V831" s="44"/>
      <c r="W831" s="49"/>
      <c r="X831" s="44"/>
      <c r="Y831" s="45"/>
      <c r="Z831" s="44"/>
      <c r="AA831" s="49"/>
      <c r="AB831" s="46"/>
      <c r="AC831" s="49"/>
      <c r="AD831" s="44"/>
      <c r="AE831" s="46"/>
      <c r="AF831" s="46"/>
      <c r="AG831" s="44"/>
      <c r="AH831" s="14">
        <f t="shared" si="49"/>
        <v>0</v>
      </c>
      <c r="AI831" s="47"/>
      <c r="AJ831" s="48"/>
      <c r="AK831" s="47"/>
      <c r="AL831" s="66" t="str">
        <f t="shared" si="50"/>
        <v/>
      </c>
      <c r="AM831" s="44"/>
      <c r="AN831" s="44"/>
      <c r="AO831" s="62"/>
      <c r="AP831" s="44" t="str">
        <f>IF(AND(AM831=Lists!$X$5,AN831="",AO831=""),"A final outcome must be selected and the exit date specified.",IF(OR(AND(AM831=Lists!$X$6,AN831="",AO831=""),AND(AM831=Lists!$X$6,AN831="")),"Further information on the participants circumstance to be added in this column.",IF(AN831=Lists!$Q$13,"Further information on the reason for exit must be added in this column.",IF(AND(AN831&lt;&gt;"",AO831=""),"Exit date must be entered in column AO",""))))</f>
        <v/>
      </c>
      <c r="AQ831" s="44"/>
      <c r="AR831" s="44"/>
      <c r="AS831" s="44"/>
      <c r="AT831" s="44"/>
      <c r="AU831" s="44"/>
      <c r="AV831" s="44"/>
      <c r="AW831" s="62"/>
      <c r="AX831" s="71" t="str">
        <f t="shared" si="51"/>
        <v/>
      </c>
      <c r="BA831" s="52"/>
    </row>
    <row r="832" spans="1:53" ht="31.05" customHeight="1" x14ac:dyDescent="0.3">
      <c r="A832" s="43">
        <f t="shared" si="52"/>
        <v>821</v>
      </c>
      <c r="B832" s="19"/>
      <c r="C832" s="19"/>
      <c r="D832" s="13"/>
      <c r="E832" s="13"/>
      <c r="F832" s="128"/>
      <c r="G832" s="44"/>
      <c r="H832" s="44"/>
      <c r="I832" s="44"/>
      <c r="J832" s="62"/>
      <c r="K832" s="44"/>
      <c r="L832" s="73"/>
      <c r="M832" s="45"/>
      <c r="N832" s="45"/>
      <c r="O832" s="45"/>
      <c r="P832" s="45"/>
      <c r="Q832" s="45"/>
      <c r="R832" s="44"/>
      <c r="S832" s="45"/>
      <c r="T832" s="46"/>
      <c r="U832" s="45"/>
      <c r="V832" s="44"/>
      <c r="W832" s="49"/>
      <c r="X832" s="44"/>
      <c r="Y832" s="45"/>
      <c r="Z832" s="44"/>
      <c r="AA832" s="49"/>
      <c r="AB832" s="46"/>
      <c r="AC832" s="49"/>
      <c r="AD832" s="44"/>
      <c r="AE832" s="46"/>
      <c r="AF832" s="46"/>
      <c r="AG832" s="44"/>
      <c r="AH832" s="14">
        <f t="shared" si="49"/>
        <v>0</v>
      </c>
      <c r="AI832" s="47"/>
      <c r="AJ832" s="48"/>
      <c r="AK832" s="47"/>
      <c r="AL832" s="66" t="str">
        <f t="shared" si="50"/>
        <v/>
      </c>
      <c r="AM832" s="44"/>
      <c r="AN832" s="44"/>
      <c r="AO832" s="62"/>
      <c r="AP832" s="44" t="str">
        <f>IF(AND(AM832=Lists!$X$5,AN832="",AO832=""),"A final outcome must be selected and the exit date specified.",IF(OR(AND(AM832=Lists!$X$6,AN832="",AO832=""),AND(AM832=Lists!$X$6,AN832="")),"Further information on the participants circumstance to be added in this column.",IF(AN832=Lists!$Q$13,"Further information on the reason for exit must be added in this column.",IF(AND(AN832&lt;&gt;"",AO832=""),"Exit date must be entered in column AO",""))))</f>
        <v/>
      </c>
      <c r="AQ832" s="44"/>
      <c r="AR832" s="44"/>
      <c r="AS832" s="44"/>
      <c r="AT832" s="44"/>
      <c r="AU832" s="44"/>
      <c r="AV832" s="44"/>
      <c r="AW832" s="62"/>
      <c r="AX832" s="71" t="str">
        <f t="shared" si="51"/>
        <v/>
      </c>
      <c r="BA832" s="52"/>
    </row>
    <row r="833" spans="1:53" ht="31.05" customHeight="1" x14ac:dyDescent="0.3">
      <c r="A833" s="43">
        <f t="shared" si="52"/>
        <v>822</v>
      </c>
      <c r="B833" s="19"/>
      <c r="C833" s="19"/>
      <c r="D833" s="13"/>
      <c r="E833" s="13"/>
      <c r="F833" s="128"/>
      <c r="G833" s="44"/>
      <c r="H833" s="44"/>
      <c r="I833" s="44"/>
      <c r="J833" s="62"/>
      <c r="K833" s="44"/>
      <c r="L833" s="73"/>
      <c r="M833" s="45"/>
      <c r="N833" s="45"/>
      <c r="O833" s="45"/>
      <c r="P833" s="45"/>
      <c r="Q833" s="45"/>
      <c r="R833" s="44"/>
      <c r="S833" s="45"/>
      <c r="T833" s="46"/>
      <c r="U833" s="45"/>
      <c r="V833" s="44"/>
      <c r="W833" s="49"/>
      <c r="X833" s="44"/>
      <c r="Y833" s="45"/>
      <c r="Z833" s="44"/>
      <c r="AA833" s="49"/>
      <c r="AB833" s="46"/>
      <c r="AC833" s="49"/>
      <c r="AD833" s="44"/>
      <c r="AE833" s="46"/>
      <c r="AF833" s="46"/>
      <c r="AG833" s="44"/>
      <c r="AH833" s="14">
        <f t="shared" si="49"/>
        <v>0</v>
      </c>
      <c r="AI833" s="47"/>
      <c r="AJ833" s="48"/>
      <c r="AK833" s="47"/>
      <c r="AL833" s="66" t="str">
        <f t="shared" si="50"/>
        <v/>
      </c>
      <c r="AM833" s="44"/>
      <c r="AN833" s="44"/>
      <c r="AO833" s="62"/>
      <c r="AP833" s="44" t="str">
        <f>IF(AND(AM833=Lists!$X$5,AN833="",AO833=""),"A final outcome must be selected and the exit date specified.",IF(OR(AND(AM833=Lists!$X$6,AN833="",AO833=""),AND(AM833=Lists!$X$6,AN833="")),"Further information on the participants circumstance to be added in this column.",IF(AN833=Lists!$Q$13,"Further information on the reason for exit must be added in this column.",IF(AND(AN833&lt;&gt;"",AO833=""),"Exit date must be entered in column AO",""))))</f>
        <v/>
      </c>
      <c r="AQ833" s="44"/>
      <c r="AR833" s="44"/>
      <c r="AS833" s="44"/>
      <c r="AT833" s="44"/>
      <c r="AU833" s="44"/>
      <c r="AV833" s="44"/>
      <c r="AW833" s="62"/>
      <c r="AX833" s="71" t="str">
        <f t="shared" si="51"/>
        <v/>
      </c>
      <c r="BA833" s="52"/>
    </row>
    <row r="834" spans="1:53" ht="31.05" customHeight="1" x14ac:dyDescent="0.3">
      <c r="A834" s="43">
        <f t="shared" si="52"/>
        <v>823</v>
      </c>
      <c r="B834" s="19"/>
      <c r="C834" s="19"/>
      <c r="D834" s="13"/>
      <c r="E834" s="13"/>
      <c r="F834" s="128"/>
      <c r="G834" s="44"/>
      <c r="H834" s="44"/>
      <c r="I834" s="44"/>
      <c r="J834" s="62"/>
      <c r="K834" s="44"/>
      <c r="L834" s="73"/>
      <c r="M834" s="45"/>
      <c r="N834" s="45"/>
      <c r="O834" s="45"/>
      <c r="P834" s="45"/>
      <c r="Q834" s="45"/>
      <c r="R834" s="44"/>
      <c r="S834" s="45"/>
      <c r="T834" s="46"/>
      <c r="U834" s="45"/>
      <c r="V834" s="44"/>
      <c r="W834" s="49"/>
      <c r="X834" s="44"/>
      <c r="Y834" s="45"/>
      <c r="Z834" s="44"/>
      <c r="AA834" s="49"/>
      <c r="AB834" s="46"/>
      <c r="AC834" s="49"/>
      <c r="AD834" s="44"/>
      <c r="AE834" s="46"/>
      <c r="AF834" s="46"/>
      <c r="AG834" s="44"/>
      <c r="AH834" s="14">
        <f t="shared" si="49"/>
        <v>0</v>
      </c>
      <c r="AI834" s="47"/>
      <c r="AJ834" s="48"/>
      <c r="AK834" s="47"/>
      <c r="AL834" s="66" t="str">
        <f t="shared" si="50"/>
        <v/>
      </c>
      <c r="AM834" s="44"/>
      <c r="AN834" s="44"/>
      <c r="AO834" s="62"/>
      <c r="AP834" s="44" t="str">
        <f>IF(AND(AM834=Lists!$X$5,AN834="",AO834=""),"A final outcome must be selected and the exit date specified.",IF(OR(AND(AM834=Lists!$X$6,AN834="",AO834=""),AND(AM834=Lists!$X$6,AN834="")),"Further information on the participants circumstance to be added in this column.",IF(AN834=Lists!$Q$13,"Further information on the reason for exit must be added in this column.",IF(AND(AN834&lt;&gt;"",AO834=""),"Exit date must be entered in column AO",""))))</f>
        <v/>
      </c>
      <c r="AQ834" s="44"/>
      <c r="AR834" s="44"/>
      <c r="AS834" s="44"/>
      <c r="AT834" s="44"/>
      <c r="AU834" s="44"/>
      <c r="AV834" s="44"/>
      <c r="AW834" s="62"/>
      <c r="AX834" s="71" t="str">
        <f t="shared" si="51"/>
        <v/>
      </c>
      <c r="BA834" s="52"/>
    </row>
    <row r="835" spans="1:53" ht="31.05" customHeight="1" x14ac:dyDescent="0.3">
      <c r="A835" s="43">
        <f t="shared" si="52"/>
        <v>824</v>
      </c>
      <c r="B835" s="19"/>
      <c r="C835" s="19"/>
      <c r="D835" s="13"/>
      <c r="E835" s="13"/>
      <c r="F835" s="128"/>
      <c r="G835" s="44"/>
      <c r="H835" s="44"/>
      <c r="I835" s="44"/>
      <c r="J835" s="62"/>
      <c r="K835" s="44"/>
      <c r="L835" s="73"/>
      <c r="M835" s="45"/>
      <c r="N835" s="45"/>
      <c r="O835" s="45"/>
      <c r="P835" s="45"/>
      <c r="Q835" s="45"/>
      <c r="R835" s="44"/>
      <c r="S835" s="45"/>
      <c r="T835" s="46"/>
      <c r="U835" s="45"/>
      <c r="V835" s="44"/>
      <c r="W835" s="49"/>
      <c r="X835" s="44"/>
      <c r="Y835" s="45"/>
      <c r="Z835" s="44"/>
      <c r="AA835" s="49"/>
      <c r="AB835" s="46"/>
      <c r="AC835" s="49"/>
      <c r="AD835" s="44"/>
      <c r="AE835" s="46"/>
      <c r="AF835" s="46"/>
      <c r="AG835" s="44"/>
      <c r="AH835" s="14">
        <f t="shared" si="49"/>
        <v>0</v>
      </c>
      <c r="AI835" s="47"/>
      <c r="AJ835" s="48"/>
      <c r="AK835" s="47"/>
      <c r="AL835" s="66" t="str">
        <f t="shared" si="50"/>
        <v/>
      </c>
      <c r="AM835" s="44"/>
      <c r="AN835" s="44"/>
      <c r="AO835" s="62"/>
      <c r="AP835" s="44" t="str">
        <f>IF(AND(AM835=Lists!$X$5,AN835="",AO835=""),"A final outcome must be selected and the exit date specified.",IF(OR(AND(AM835=Lists!$X$6,AN835="",AO835=""),AND(AM835=Lists!$X$6,AN835="")),"Further information on the participants circumstance to be added in this column.",IF(AN835=Lists!$Q$13,"Further information on the reason for exit must be added in this column.",IF(AND(AN835&lt;&gt;"",AO835=""),"Exit date must be entered in column AO",""))))</f>
        <v/>
      </c>
      <c r="AQ835" s="44"/>
      <c r="AR835" s="44"/>
      <c r="AS835" s="44"/>
      <c r="AT835" s="44"/>
      <c r="AU835" s="44"/>
      <c r="AV835" s="44"/>
      <c r="AW835" s="62"/>
      <c r="AX835" s="71" t="str">
        <f t="shared" si="51"/>
        <v/>
      </c>
      <c r="BA835" s="52"/>
    </row>
    <row r="836" spans="1:53" ht="31.05" customHeight="1" x14ac:dyDescent="0.3">
      <c r="A836" s="43">
        <f t="shared" si="52"/>
        <v>825</v>
      </c>
      <c r="B836" s="19"/>
      <c r="C836" s="19"/>
      <c r="D836" s="13"/>
      <c r="E836" s="13"/>
      <c r="F836" s="128"/>
      <c r="G836" s="44"/>
      <c r="H836" s="44"/>
      <c r="I836" s="44"/>
      <c r="J836" s="62"/>
      <c r="K836" s="44"/>
      <c r="L836" s="73"/>
      <c r="M836" s="45"/>
      <c r="N836" s="45"/>
      <c r="O836" s="45"/>
      <c r="P836" s="45"/>
      <c r="Q836" s="45"/>
      <c r="R836" s="44"/>
      <c r="S836" s="45"/>
      <c r="T836" s="46"/>
      <c r="U836" s="45"/>
      <c r="V836" s="44"/>
      <c r="W836" s="49"/>
      <c r="X836" s="44"/>
      <c r="Y836" s="45"/>
      <c r="Z836" s="44"/>
      <c r="AA836" s="49"/>
      <c r="AB836" s="46"/>
      <c r="AC836" s="49"/>
      <c r="AD836" s="44"/>
      <c r="AE836" s="46"/>
      <c r="AF836" s="46"/>
      <c r="AG836" s="44"/>
      <c r="AH836" s="14">
        <f t="shared" si="49"/>
        <v>0</v>
      </c>
      <c r="AI836" s="47"/>
      <c r="AJ836" s="48"/>
      <c r="AK836" s="47"/>
      <c r="AL836" s="66" t="str">
        <f t="shared" si="50"/>
        <v/>
      </c>
      <c r="AM836" s="44"/>
      <c r="AN836" s="44"/>
      <c r="AO836" s="62"/>
      <c r="AP836" s="44" t="str">
        <f>IF(AND(AM836=Lists!$X$5,AN836="",AO836=""),"A final outcome must be selected and the exit date specified.",IF(OR(AND(AM836=Lists!$X$6,AN836="",AO836=""),AND(AM836=Lists!$X$6,AN836="")),"Further information on the participants circumstance to be added in this column.",IF(AN836=Lists!$Q$13,"Further information on the reason for exit must be added in this column.",IF(AND(AN836&lt;&gt;"",AO836=""),"Exit date must be entered in column AO",""))))</f>
        <v/>
      </c>
      <c r="AQ836" s="44"/>
      <c r="AR836" s="44"/>
      <c r="AS836" s="44"/>
      <c r="AT836" s="44"/>
      <c r="AU836" s="44"/>
      <c r="AV836" s="44"/>
      <c r="AW836" s="62"/>
      <c r="AX836" s="71" t="str">
        <f t="shared" si="51"/>
        <v/>
      </c>
      <c r="BA836" s="52"/>
    </row>
    <row r="837" spans="1:53" ht="31.05" customHeight="1" x14ac:dyDescent="0.3">
      <c r="A837" s="43">
        <f t="shared" si="52"/>
        <v>826</v>
      </c>
      <c r="B837" s="19"/>
      <c r="C837" s="19"/>
      <c r="D837" s="13"/>
      <c r="E837" s="13"/>
      <c r="F837" s="128"/>
      <c r="G837" s="44"/>
      <c r="H837" s="44"/>
      <c r="I837" s="44"/>
      <c r="J837" s="62"/>
      <c r="K837" s="44"/>
      <c r="L837" s="73"/>
      <c r="M837" s="45"/>
      <c r="N837" s="45"/>
      <c r="O837" s="45"/>
      <c r="P837" s="45"/>
      <c r="Q837" s="45"/>
      <c r="R837" s="44"/>
      <c r="S837" s="45"/>
      <c r="T837" s="46"/>
      <c r="U837" s="45"/>
      <c r="V837" s="44"/>
      <c r="W837" s="49"/>
      <c r="X837" s="44"/>
      <c r="Y837" s="45"/>
      <c r="Z837" s="44"/>
      <c r="AA837" s="49"/>
      <c r="AB837" s="46"/>
      <c r="AC837" s="49"/>
      <c r="AD837" s="44"/>
      <c r="AE837" s="46"/>
      <c r="AF837" s="46"/>
      <c r="AG837" s="44"/>
      <c r="AH837" s="14">
        <f t="shared" si="49"/>
        <v>0</v>
      </c>
      <c r="AI837" s="47"/>
      <c r="AJ837" s="48"/>
      <c r="AK837" s="47"/>
      <c r="AL837" s="66" t="str">
        <f t="shared" si="50"/>
        <v/>
      </c>
      <c r="AM837" s="44"/>
      <c r="AN837" s="44"/>
      <c r="AO837" s="62"/>
      <c r="AP837" s="44" t="str">
        <f>IF(AND(AM837=Lists!$X$5,AN837="",AO837=""),"A final outcome must be selected and the exit date specified.",IF(OR(AND(AM837=Lists!$X$6,AN837="",AO837=""),AND(AM837=Lists!$X$6,AN837="")),"Further information on the participants circumstance to be added in this column.",IF(AN837=Lists!$Q$13,"Further information on the reason for exit must be added in this column.",IF(AND(AN837&lt;&gt;"",AO837=""),"Exit date must be entered in column AO",""))))</f>
        <v/>
      </c>
      <c r="AQ837" s="44"/>
      <c r="AR837" s="44"/>
      <c r="AS837" s="44"/>
      <c r="AT837" s="44"/>
      <c r="AU837" s="44"/>
      <c r="AV837" s="44"/>
      <c r="AW837" s="62"/>
      <c r="AX837" s="71" t="str">
        <f t="shared" si="51"/>
        <v/>
      </c>
      <c r="BA837" s="52"/>
    </row>
    <row r="838" spans="1:53" ht="31.05" customHeight="1" x14ac:dyDescent="0.3">
      <c r="A838" s="43">
        <f t="shared" si="52"/>
        <v>827</v>
      </c>
      <c r="B838" s="19"/>
      <c r="C838" s="19"/>
      <c r="D838" s="13"/>
      <c r="E838" s="13"/>
      <c r="F838" s="128"/>
      <c r="G838" s="44"/>
      <c r="H838" s="44"/>
      <c r="I838" s="44"/>
      <c r="J838" s="62"/>
      <c r="K838" s="44"/>
      <c r="L838" s="73"/>
      <c r="M838" s="45"/>
      <c r="N838" s="45"/>
      <c r="O838" s="45"/>
      <c r="P838" s="45"/>
      <c r="Q838" s="45"/>
      <c r="R838" s="44"/>
      <c r="S838" s="45"/>
      <c r="T838" s="46"/>
      <c r="U838" s="45"/>
      <c r="V838" s="44"/>
      <c r="W838" s="49"/>
      <c r="X838" s="44"/>
      <c r="Y838" s="45"/>
      <c r="Z838" s="44"/>
      <c r="AA838" s="49"/>
      <c r="AB838" s="46"/>
      <c r="AC838" s="49"/>
      <c r="AD838" s="44"/>
      <c r="AE838" s="46"/>
      <c r="AF838" s="46"/>
      <c r="AG838" s="44"/>
      <c r="AH838" s="14">
        <f t="shared" si="49"/>
        <v>0</v>
      </c>
      <c r="AI838" s="47"/>
      <c r="AJ838" s="48"/>
      <c r="AK838" s="47"/>
      <c r="AL838" s="66" t="str">
        <f t="shared" si="50"/>
        <v/>
      </c>
      <c r="AM838" s="44"/>
      <c r="AN838" s="44"/>
      <c r="AO838" s="62"/>
      <c r="AP838" s="44" t="str">
        <f>IF(AND(AM838=Lists!$X$5,AN838="",AO838=""),"A final outcome must be selected and the exit date specified.",IF(OR(AND(AM838=Lists!$X$6,AN838="",AO838=""),AND(AM838=Lists!$X$6,AN838="")),"Further information on the participants circumstance to be added in this column.",IF(AN838=Lists!$Q$13,"Further information on the reason for exit must be added in this column.",IF(AND(AN838&lt;&gt;"",AO838=""),"Exit date must be entered in column AO",""))))</f>
        <v/>
      </c>
      <c r="AQ838" s="44"/>
      <c r="AR838" s="44"/>
      <c r="AS838" s="44"/>
      <c r="AT838" s="44"/>
      <c r="AU838" s="44"/>
      <c r="AV838" s="44"/>
      <c r="AW838" s="62"/>
      <c r="AX838" s="71" t="str">
        <f t="shared" si="51"/>
        <v/>
      </c>
      <c r="BA838" s="52"/>
    </row>
    <row r="839" spans="1:53" ht="31.05" customHeight="1" x14ac:dyDescent="0.3">
      <c r="A839" s="43">
        <f t="shared" si="52"/>
        <v>828</v>
      </c>
      <c r="B839" s="19"/>
      <c r="C839" s="19"/>
      <c r="D839" s="13"/>
      <c r="E839" s="13"/>
      <c r="F839" s="128"/>
      <c r="G839" s="44"/>
      <c r="H839" s="44"/>
      <c r="I839" s="44"/>
      <c r="J839" s="62"/>
      <c r="K839" s="44"/>
      <c r="L839" s="73"/>
      <c r="M839" s="45"/>
      <c r="N839" s="45"/>
      <c r="O839" s="45"/>
      <c r="P839" s="45"/>
      <c r="Q839" s="45"/>
      <c r="R839" s="44"/>
      <c r="S839" s="45"/>
      <c r="T839" s="46"/>
      <c r="U839" s="45"/>
      <c r="V839" s="44"/>
      <c r="W839" s="49"/>
      <c r="X839" s="44"/>
      <c r="Y839" s="45"/>
      <c r="Z839" s="44"/>
      <c r="AA839" s="49"/>
      <c r="AB839" s="46"/>
      <c r="AC839" s="49"/>
      <c r="AD839" s="44"/>
      <c r="AE839" s="46"/>
      <c r="AF839" s="46"/>
      <c r="AG839" s="44"/>
      <c r="AH839" s="14">
        <f t="shared" si="49"/>
        <v>0</v>
      </c>
      <c r="AI839" s="47"/>
      <c r="AJ839" s="48"/>
      <c r="AK839" s="47"/>
      <c r="AL839" s="66" t="str">
        <f t="shared" si="50"/>
        <v/>
      </c>
      <c r="AM839" s="44"/>
      <c r="AN839" s="44"/>
      <c r="AO839" s="62"/>
      <c r="AP839" s="44" t="str">
        <f>IF(AND(AM839=Lists!$X$5,AN839="",AO839=""),"A final outcome must be selected and the exit date specified.",IF(OR(AND(AM839=Lists!$X$6,AN839="",AO839=""),AND(AM839=Lists!$X$6,AN839="")),"Further information on the participants circumstance to be added in this column.",IF(AN839=Lists!$Q$13,"Further information on the reason for exit must be added in this column.",IF(AND(AN839&lt;&gt;"",AO839=""),"Exit date must be entered in column AO",""))))</f>
        <v/>
      </c>
      <c r="AQ839" s="44"/>
      <c r="AR839" s="44"/>
      <c r="AS839" s="44"/>
      <c r="AT839" s="44"/>
      <c r="AU839" s="44"/>
      <c r="AV839" s="44"/>
      <c r="AW839" s="62"/>
      <c r="AX839" s="71" t="str">
        <f t="shared" si="51"/>
        <v/>
      </c>
      <c r="BA839" s="52"/>
    </row>
    <row r="840" spans="1:53" ht="31.05" customHeight="1" x14ac:dyDescent="0.3">
      <c r="A840" s="43">
        <f t="shared" si="52"/>
        <v>829</v>
      </c>
      <c r="B840" s="19"/>
      <c r="C840" s="19"/>
      <c r="D840" s="13"/>
      <c r="E840" s="13"/>
      <c r="F840" s="128"/>
      <c r="G840" s="44"/>
      <c r="H840" s="44"/>
      <c r="I840" s="44"/>
      <c r="J840" s="62"/>
      <c r="K840" s="44"/>
      <c r="L840" s="73"/>
      <c r="M840" s="45"/>
      <c r="N840" s="45"/>
      <c r="O840" s="45"/>
      <c r="P840" s="45"/>
      <c r="Q840" s="45"/>
      <c r="R840" s="44"/>
      <c r="S840" s="45"/>
      <c r="T840" s="46"/>
      <c r="U840" s="45"/>
      <c r="V840" s="44"/>
      <c r="W840" s="49"/>
      <c r="X840" s="44"/>
      <c r="Y840" s="45"/>
      <c r="Z840" s="44"/>
      <c r="AA840" s="49"/>
      <c r="AB840" s="46"/>
      <c r="AC840" s="49"/>
      <c r="AD840" s="44"/>
      <c r="AE840" s="46"/>
      <c r="AF840" s="46"/>
      <c r="AG840" s="44"/>
      <c r="AH840" s="14">
        <f t="shared" si="49"/>
        <v>0</v>
      </c>
      <c r="AI840" s="47"/>
      <c r="AJ840" s="48"/>
      <c r="AK840" s="47"/>
      <c r="AL840" s="66" t="str">
        <f t="shared" si="50"/>
        <v/>
      </c>
      <c r="AM840" s="44"/>
      <c r="AN840" s="44"/>
      <c r="AO840" s="62"/>
      <c r="AP840" s="44" t="str">
        <f>IF(AND(AM840=Lists!$X$5,AN840="",AO840=""),"A final outcome must be selected and the exit date specified.",IF(OR(AND(AM840=Lists!$X$6,AN840="",AO840=""),AND(AM840=Lists!$X$6,AN840="")),"Further information on the participants circumstance to be added in this column.",IF(AN840=Lists!$Q$13,"Further information on the reason for exit must be added in this column.",IF(AND(AN840&lt;&gt;"",AO840=""),"Exit date must be entered in column AO",""))))</f>
        <v/>
      </c>
      <c r="AQ840" s="44"/>
      <c r="AR840" s="44"/>
      <c r="AS840" s="44"/>
      <c r="AT840" s="44"/>
      <c r="AU840" s="44"/>
      <c r="AV840" s="44"/>
      <c r="AW840" s="62"/>
      <c r="AX840" s="71" t="str">
        <f t="shared" si="51"/>
        <v/>
      </c>
      <c r="BA840" s="52"/>
    </row>
    <row r="841" spans="1:53" ht="31.05" customHeight="1" x14ac:dyDescent="0.3">
      <c r="A841" s="43">
        <f t="shared" si="52"/>
        <v>830</v>
      </c>
      <c r="B841" s="19"/>
      <c r="C841" s="19"/>
      <c r="D841" s="13"/>
      <c r="E841" s="13"/>
      <c r="F841" s="128"/>
      <c r="G841" s="44"/>
      <c r="H841" s="44"/>
      <c r="I841" s="44"/>
      <c r="J841" s="62"/>
      <c r="K841" s="44"/>
      <c r="L841" s="73"/>
      <c r="M841" s="45"/>
      <c r="N841" s="45"/>
      <c r="O841" s="45"/>
      <c r="P841" s="45"/>
      <c r="Q841" s="45"/>
      <c r="R841" s="44"/>
      <c r="S841" s="45"/>
      <c r="T841" s="46"/>
      <c r="U841" s="45"/>
      <c r="V841" s="44"/>
      <c r="W841" s="49"/>
      <c r="X841" s="44"/>
      <c r="Y841" s="45"/>
      <c r="Z841" s="44"/>
      <c r="AA841" s="49"/>
      <c r="AB841" s="46"/>
      <c r="AC841" s="49"/>
      <c r="AD841" s="44"/>
      <c r="AE841" s="46"/>
      <c r="AF841" s="46"/>
      <c r="AG841" s="44"/>
      <c r="AH841" s="14">
        <f t="shared" si="49"/>
        <v>0</v>
      </c>
      <c r="AI841" s="47"/>
      <c r="AJ841" s="48"/>
      <c r="AK841" s="47"/>
      <c r="AL841" s="66" t="str">
        <f t="shared" si="50"/>
        <v/>
      </c>
      <c r="AM841" s="44"/>
      <c r="AN841" s="44"/>
      <c r="AO841" s="62"/>
      <c r="AP841" s="44" t="str">
        <f>IF(AND(AM841=Lists!$X$5,AN841="",AO841=""),"A final outcome must be selected and the exit date specified.",IF(OR(AND(AM841=Lists!$X$6,AN841="",AO841=""),AND(AM841=Lists!$X$6,AN841="")),"Further information on the participants circumstance to be added in this column.",IF(AN841=Lists!$Q$13,"Further information on the reason for exit must be added in this column.",IF(AND(AN841&lt;&gt;"",AO841=""),"Exit date must be entered in column AO",""))))</f>
        <v/>
      </c>
      <c r="AQ841" s="44"/>
      <c r="AR841" s="44"/>
      <c r="AS841" s="44"/>
      <c r="AT841" s="44"/>
      <c r="AU841" s="44"/>
      <c r="AV841" s="44"/>
      <c r="AW841" s="62"/>
      <c r="AX841" s="71" t="str">
        <f t="shared" si="51"/>
        <v/>
      </c>
      <c r="BA841" s="52"/>
    </row>
    <row r="842" spans="1:53" ht="31.05" customHeight="1" x14ac:dyDescent="0.3">
      <c r="A842" s="43">
        <f t="shared" si="52"/>
        <v>831</v>
      </c>
      <c r="B842" s="19"/>
      <c r="C842" s="19"/>
      <c r="D842" s="13"/>
      <c r="E842" s="13"/>
      <c r="F842" s="128"/>
      <c r="G842" s="44"/>
      <c r="H842" s="44"/>
      <c r="I842" s="44"/>
      <c r="J842" s="62"/>
      <c r="K842" s="44"/>
      <c r="L842" s="73"/>
      <c r="M842" s="45"/>
      <c r="N842" s="45"/>
      <c r="O842" s="45"/>
      <c r="P842" s="45"/>
      <c r="Q842" s="45"/>
      <c r="R842" s="44"/>
      <c r="S842" s="45"/>
      <c r="T842" s="46"/>
      <c r="U842" s="45"/>
      <c r="V842" s="44"/>
      <c r="W842" s="49"/>
      <c r="X842" s="44"/>
      <c r="Y842" s="45"/>
      <c r="Z842" s="44"/>
      <c r="AA842" s="49"/>
      <c r="AB842" s="46"/>
      <c r="AC842" s="49"/>
      <c r="AD842" s="44"/>
      <c r="AE842" s="46"/>
      <c r="AF842" s="46"/>
      <c r="AG842" s="44"/>
      <c r="AH842" s="14">
        <f t="shared" si="49"/>
        <v>0</v>
      </c>
      <c r="AI842" s="47"/>
      <c r="AJ842" s="48"/>
      <c r="AK842" s="47"/>
      <c r="AL842" s="66" t="str">
        <f t="shared" si="50"/>
        <v/>
      </c>
      <c r="AM842" s="44"/>
      <c r="AN842" s="44"/>
      <c r="AO842" s="62"/>
      <c r="AP842" s="44" t="str">
        <f>IF(AND(AM842=Lists!$X$5,AN842="",AO842=""),"A final outcome must be selected and the exit date specified.",IF(OR(AND(AM842=Lists!$X$6,AN842="",AO842=""),AND(AM842=Lists!$X$6,AN842="")),"Further information on the participants circumstance to be added in this column.",IF(AN842=Lists!$Q$13,"Further information on the reason for exit must be added in this column.",IF(AND(AN842&lt;&gt;"",AO842=""),"Exit date must be entered in column AO",""))))</f>
        <v/>
      </c>
      <c r="AQ842" s="44"/>
      <c r="AR842" s="44"/>
      <c r="AS842" s="44"/>
      <c r="AT842" s="44"/>
      <c r="AU842" s="44"/>
      <c r="AV842" s="44"/>
      <c r="AW842" s="62"/>
      <c r="AX842" s="71" t="str">
        <f t="shared" si="51"/>
        <v/>
      </c>
      <c r="BA842" s="52"/>
    </row>
    <row r="843" spans="1:53" ht="31.05" customHeight="1" x14ac:dyDescent="0.3">
      <c r="A843" s="43">
        <f t="shared" si="52"/>
        <v>832</v>
      </c>
      <c r="B843" s="19"/>
      <c r="C843" s="19"/>
      <c r="D843" s="13"/>
      <c r="E843" s="13"/>
      <c r="F843" s="128"/>
      <c r="G843" s="44"/>
      <c r="H843" s="44"/>
      <c r="I843" s="44"/>
      <c r="J843" s="62"/>
      <c r="K843" s="44"/>
      <c r="L843" s="73"/>
      <c r="M843" s="45"/>
      <c r="N843" s="45"/>
      <c r="O843" s="45"/>
      <c r="P843" s="45"/>
      <c r="Q843" s="45"/>
      <c r="R843" s="44"/>
      <c r="S843" s="45"/>
      <c r="T843" s="46"/>
      <c r="U843" s="45"/>
      <c r="V843" s="44"/>
      <c r="W843" s="49"/>
      <c r="X843" s="44"/>
      <c r="Y843" s="45"/>
      <c r="Z843" s="44"/>
      <c r="AA843" s="49"/>
      <c r="AB843" s="46"/>
      <c r="AC843" s="49"/>
      <c r="AD843" s="44"/>
      <c r="AE843" s="46"/>
      <c r="AF843" s="46"/>
      <c r="AG843" s="44"/>
      <c r="AH843" s="14">
        <f t="shared" si="49"/>
        <v>0</v>
      </c>
      <c r="AI843" s="47"/>
      <c r="AJ843" s="48"/>
      <c r="AK843" s="47"/>
      <c r="AL843" s="66" t="str">
        <f t="shared" si="50"/>
        <v/>
      </c>
      <c r="AM843" s="44"/>
      <c r="AN843" s="44"/>
      <c r="AO843" s="62"/>
      <c r="AP843" s="44" t="str">
        <f>IF(AND(AM843=Lists!$X$5,AN843="",AO843=""),"A final outcome must be selected and the exit date specified.",IF(OR(AND(AM843=Lists!$X$6,AN843="",AO843=""),AND(AM843=Lists!$X$6,AN843="")),"Further information on the participants circumstance to be added in this column.",IF(AN843=Lists!$Q$13,"Further information on the reason for exit must be added in this column.",IF(AND(AN843&lt;&gt;"",AO843=""),"Exit date must be entered in column AO",""))))</f>
        <v/>
      </c>
      <c r="AQ843" s="44"/>
      <c r="AR843" s="44"/>
      <c r="AS843" s="44"/>
      <c r="AT843" s="44"/>
      <c r="AU843" s="44"/>
      <c r="AV843" s="44"/>
      <c r="AW843" s="62"/>
      <c r="AX843" s="71" t="str">
        <f t="shared" si="51"/>
        <v/>
      </c>
      <c r="BA843" s="52"/>
    </row>
    <row r="844" spans="1:53" ht="31.05" customHeight="1" x14ac:dyDescent="0.3">
      <c r="A844" s="43">
        <f t="shared" si="52"/>
        <v>833</v>
      </c>
      <c r="B844" s="19"/>
      <c r="C844" s="19"/>
      <c r="D844" s="13"/>
      <c r="E844" s="13"/>
      <c r="F844" s="128"/>
      <c r="G844" s="44"/>
      <c r="H844" s="44"/>
      <c r="I844" s="44"/>
      <c r="J844" s="62"/>
      <c r="K844" s="44"/>
      <c r="L844" s="73"/>
      <c r="M844" s="45"/>
      <c r="N844" s="45"/>
      <c r="O844" s="45"/>
      <c r="P844" s="45"/>
      <c r="Q844" s="45"/>
      <c r="R844" s="44"/>
      <c r="S844" s="45"/>
      <c r="T844" s="46"/>
      <c r="U844" s="45"/>
      <c r="V844" s="44"/>
      <c r="W844" s="49"/>
      <c r="X844" s="44"/>
      <c r="Y844" s="45"/>
      <c r="Z844" s="44"/>
      <c r="AA844" s="49"/>
      <c r="AB844" s="46"/>
      <c r="AC844" s="49"/>
      <c r="AD844" s="44"/>
      <c r="AE844" s="46"/>
      <c r="AF844" s="46"/>
      <c r="AG844" s="44"/>
      <c r="AH844" s="14">
        <f t="shared" ref="AH844:AH907" si="53">M844+N844+O844+P844+U844+W844+Y844+AA844+AC844+AF844+S844+Q844</f>
        <v>0</v>
      </c>
      <c r="AI844" s="47"/>
      <c r="AJ844" s="48"/>
      <c r="AK844" s="47"/>
      <c r="AL844" s="66" t="str">
        <f t="shared" ref="AL844:AL907" si="54">IF(SUM($AI844:$AK844)=0%,"",IF(SUM($AI844:$AK844)=100%, SUM($AI844:$AK844), "Sum of percentages must equal 100%"))</f>
        <v/>
      </c>
      <c r="AM844" s="44"/>
      <c r="AN844" s="44"/>
      <c r="AO844" s="62"/>
      <c r="AP844" s="44" t="str">
        <f>IF(AND(AM844=Lists!$X$5,AN844="",AO844=""),"A final outcome must be selected and the exit date specified.",IF(OR(AND(AM844=Lists!$X$6,AN844="",AO844=""),AND(AM844=Lists!$X$6,AN844="")),"Further information on the participants circumstance to be added in this column.",IF(AN844=Lists!$Q$13,"Further information on the reason for exit must be added in this column.",IF(AND(AN844&lt;&gt;"",AO844=""),"Exit date must be entered in column AO",""))))</f>
        <v/>
      </c>
      <c r="AQ844" s="44"/>
      <c r="AR844" s="44"/>
      <c r="AS844" s="44"/>
      <c r="AT844" s="44"/>
      <c r="AU844" s="44"/>
      <c r="AV844" s="44"/>
      <c r="AW844" s="62"/>
      <c r="AX844" s="71" t="str">
        <f t="shared" ref="AX844:AX907" si="55">IF(AND($AW844&lt;&gt;"",$AW844&lt;$J844),"Describe how service has assisted ongoing employment.", "")</f>
        <v/>
      </c>
      <c r="BA844" s="52"/>
    </row>
    <row r="845" spans="1:53" ht="31.05" customHeight="1" x14ac:dyDescent="0.3">
      <c r="A845" s="43">
        <f t="shared" si="52"/>
        <v>834</v>
      </c>
      <c r="B845" s="19"/>
      <c r="C845" s="19"/>
      <c r="D845" s="13"/>
      <c r="E845" s="13"/>
      <c r="F845" s="128"/>
      <c r="G845" s="44"/>
      <c r="H845" s="44"/>
      <c r="I845" s="44"/>
      <c r="J845" s="62"/>
      <c r="K845" s="44"/>
      <c r="L845" s="73"/>
      <c r="M845" s="45"/>
      <c r="N845" s="45"/>
      <c r="O845" s="45"/>
      <c r="P845" s="45"/>
      <c r="Q845" s="45"/>
      <c r="R845" s="44"/>
      <c r="S845" s="45"/>
      <c r="T845" s="46"/>
      <c r="U845" s="45"/>
      <c r="V845" s="44"/>
      <c r="W845" s="49"/>
      <c r="X845" s="44"/>
      <c r="Y845" s="45"/>
      <c r="Z845" s="44"/>
      <c r="AA845" s="49"/>
      <c r="AB845" s="46"/>
      <c r="AC845" s="49"/>
      <c r="AD845" s="44"/>
      <c r="AE845" s="46"/>
      <c r="AF845" s="46"/>
      <c r="AG845" s="44"/>
      <c r="AH845" s="14">
        <f t="shared" si="53"/>
        <v>0</v>
      </c>
      <c r="AI845" s="47"/>
      <c r="AJ845" s="48"/>
      <c r="AK845" s="47"/>
      <c r="AL845" s="66" t="str">
        <f t="shared" si="54"/>
        <v/>
      </c>
      <c r="AM845" s="44"/>
      <c r="AN845" s="44"/>
      <c r="AO845" s="62"/>
      <c r="AP845" s="44" t="str">
        <f>IF(AND(AM845=Lists!$X$5,AN845="",AO845=""),"A final outcome must be selected and the exit date specified.",IF(OR(AND(AM845=Lists!$X$6,AN845="",AO845=""),AND(AM845=Lists!$X$6,AN845="")),"Further information on the participants circumstance to be added in this column.",IF(AN845=Lists!$Q$13,"Further information on the reason for exit must be added in this column.",IF(AND(AN845&lt;&gt;"",AO845=""),"Exit date must be entered in column AO",""))))</f>
        <v/>
      </c>
      <c r="AQ845" s="44"/>
      <c r="AR845" s="44"/>
      <c r="AS845" s="44"/>
      <c r="AT845" s="44"/>
      <c r="AU845" s="44"/>
      <c r="AV845" s="44"/>
      <c r="AW845" s="62"/>
      <c r="AX845" s="71" t="str">
        <f t="shared" si="55"/>
        <v/>
      </c>
      <c r="BA845" s="52"/>
    </row>
    <row r="846" spans="1:53" ht="31.05" customHeight="1" x14ac:dyDescent="0.3">
      <c r="A846" s="43">
        <f t="shared" si="52"/>
        <v>835</v>
      </c>
      <c r="B846" s="19"/>
      <c r="C846" s="19"/>
      <c r="D846" s="13"/>
      <c r="E846" s="13"/>
      <c r="F846" s="128"/>
      <c r="G846" s="44"/>
      <c r="H846" s="44"/>
      <c r="I846" s="44"/>
      <c r="J846" s="62"/>
      <c r="K846" s="44"/>
      <c r="L846" s="73"/>
      <c r="M846" s="45"/>
      <c r="N846" s="45"/>
      <c r="O846" s="45"/>
      <c r="P846" s="45"/>
      <c r="Q846" s="45"/>
      <c r="R846" s="44"/>
      <c r="S846" s="45"/>
      <c r="T846" s="46"/>
      <c r="U846" s="45"/>
      <c r="V846" s="44"/>
      <c r="W846" s="49"/>
      <c r="X846" s="44"/>
      <c r="Y846" s="45"/>
      <c r="Z846" s="44"/>
      <c r="AA846" s="49"/>
      <c r="AB846" s="46"/>
      <c r="AC846" s="49"/>
      <c r="AD846" s="44"/>
      <c r="AE846" s="46"/>
      <c r="AF846" s="46"/>
      <c r="AG846" s="44"/>
      <c r="AH846" s="14">
        <f t="shared" si="53"/>
        <v>0</v>
      </c>
      <c r="AI846" s="47"/>
      <c r="AJ846" s="48"/>
      <c r="AK846" s="47"/>
      <c r="AL846" s="66" t="str">
        <f t="shared" si="54"/>
        <v/>
      </c>
      <c r="AM846" s="44"/>
      <c r="AN846" s="44"/>
      <c r="AO846" s="62"/>
      <c r="AP846" s="44" t="str">
        <f>IF(AND(AM846=Lists!$X$5,AN846="",AO846=""),"A final outcome must be selected and the exit date specified.",IF(OR(AND(AM846=Lists!$X$6,AN846="",AO846=""),AND(AM846=Lists!$X$6,AN846="")),"Further information on the participants circumstance to be added in this column.",IF(AN846=Lists!$Q$13,"Further information on the reason for exit must be added in this column.",IF(AND(AN846&lt;&gt;"",AO846=""),"Exit date must be entered in column AO",""))))</f>
        <v/>
      </c>
      <c r="AQ846" s="44"/>
      <c r="AR846" s="44"/>
      <c r="AS846" s="44"/>
      <c r="AT846" s="44"/>
      <c r="AU846" s="44"/>
      <c r="AV846" s="44"/>
      <c r="AW846" s="62"/>
      <c r="AX846" s="71" t="str">
        <f t="shared" si="55"/>
        <v/>
      </c>
      <c r="BA846" s="52"/>
    </row>
    <row r="847" spans="1:53" ht="31.05" customHeight="1" x14ac:dyDescent="0.3">
      <c r="A847" s="43">
        <f t="shared" si="52"/>
        <v>836</v>
      </c>
      <c r="B847" s="19"/>
      <c r="C847" s="19"/>
      <c r="D847" s="13"/>
      <c r="E847" s="13"/>
      <c r="F847" s="128"/>
      <c r="G847" s="44"/>
      <c r="H847" s="44"/>
      <c r="I847" s="44"/>
      <c r="J847" s="62"/>
      <c r="K847" s="44"/>
      <c r="L847" s="73"/>
      <c r="M847" s="45"/>
      <c r="N847" s="45"/>
      <c r="O847" s="45"/>
      <c r="P847" s="45"/>
      <c r="Q847" s="45"/>
      <c r="R847" s="44"/>
      <c r="S847" s="45"/>
      <c r="T847" s="46"/>
      <c r="U847" s="45"/>
      <c r="V847" s="44"/>
      <c r="W847" s="49"/>
      <c r="X847" s="44"/>
      <c r="Y847" s="45"/>
      <c r="Z847" s="44"/>
      <c r="AA847" s="49"/>
      <c r="AB847" s="46"/>
      <c r="AC847" s="49"/>
      <c r="AD847" s="44"/>
      <c r="AE847" s="46"/>
      <c r="AF847" s="46"/>
      <c r="AG847" s="44"/>
      <c r="AH847" s="14">
        <f t="shared" si="53"/>
        <v>0</v>
      </c>
      <c r="AI847" s="47"/>
      <c r="AJ847" s="48"/>
      <c r="AK847" s="47"/>
      <c r="AL847" s="66" t="str">
        <f t="shared" si="54"/>
        <v/>
      </c>
      <c r="AM847" s="44"/>
      <c r="AN847" s="44"/>
      <c r="AO847" s="62"/>
      <c r="AP847" s="44" t="str">
        <f>IF(AND(AM847=Lists!$X$5,AN847="",AO847=""),"A final outcome must be selected and the exit date specified.",IF(OR(AND(AM847=Lists!$X$6,AN847="",AO847=""),AND(AM847=Lists!$X$6,AN847="")),"Further information on the participants circumstance to be added in this column.",IF(AN847=Lists!$Q$13,"Further information on the reason for exit must be added in this column.",IF(AND(AN847&lt;&gt;"",AO847=""),"Exit date must be entered in column AO",""))))</f>
        <v/>
      </c>
      <c r="AQ847" s="44"/>
      <c r="AR847" s="44"/>
      <c r="AS847" s="44"/>
      <c r="AT847" s="44"/>
      <c r="AU847" s="44"/>
      <c r="AV847" s="44"/>
      <c r="AW847" s="62"/>
      <c r="AX847" s="71" t="str">
        <f t="shared" si="55"/>
        <v/>
      </c>
      <c r="BA847" s="52"/>
    </row>
    <row r="848" spans="1:53" ht="31.05" customHeight="1" x14ac:dyDescent="0.3">
      <c r="A848" s="43">
        <f t="shared" si="52"/>
        <v>837</v>
      </c>
      <c r="B848" s="19"/>
      <c r="C848" s="19"/>
      <c r="D848" s="13"/>
      <c r="E848" s="13"/>
      <c r="F848" s="128"/>
      <c r="G848" s="44"/>
      <c r="H848" s="44"/>
      <c r="I848" s="44"/>
      <c r="J848" s="62"/>
      <c r="K848" s="44"/>
      <c r="L848" s="73"/>
      <c r="M848" s="45"/>
      <c r="N848" s="45"/>
      <c r="O848" s="45"/>
      <c r="P848" s="45"/>
      <c r="Q848" s="45"/>
      <c r="R848" s="44"/>
      <c r="S848" s="45"/>
      <c r="T848" s="46"/>
      <c r="U848" s="45"/>
      <c r="V848" s="44"/>
      <c r="W848" s="49"/>
      <c r="X848" s="44"/>
      <c r="Y848" s="45"/>
      <c r="Z848" s="44"/>
      <c r="AA848" s="49"/>
      <c r="AB848" s="46"/>
      <c r="AC848" s="49"/>
      <c r="AD848" s="44"/>
      <c r="AE848" s="46"/>
      <c r="AF848" s="46"/>
      <c r="AG848" s="44"/>
      <c r="AH848" s="14">
        <f t="shared" si="53"/>
        <v>0</v>
      </c>
      <c r="AI848" s="47"/>
      <c r="AJ848" s="48"/>
      <c r="AK848" s="47"/>
      <c r="AL848" s="66" t="str">
        <f t="shared" si="54"/>
        <v/>
      </c>
      <c r="AM848" s="44"/>
      <c r="AN848" s="44"/>
      <c r="AO848" s="62"/>
      <c r="AP848" s="44" t="str">
        <f>IF(AND(AM848=Lists!$X$5,AN848="",AO848=""),"A final outcome must be selected and the exit date specified.",IF(OR(AND(AM848=Lists!$X$6,AN848="",AO848=""),AND(AM848=Lists!$X$6,AN848="")),"Further information on the participants circumstance to be added in this column.",IF(AN848=Lists!$Q$13,"Further information on the reason for exit must be added in this column.",IF(AND(AN848&lt;&gt;"",AO848=""),"Exit date must be entered in column AO",""))))</f>
        <v/>
      </c>
      <c r="AQ848" s="44"/>
      <c r="AR848" s="44"/>
      <c r="AS848" s="44"/>
      <c r="AT848" s="44"/>
      <c r="AU848" s="44"/>
      <c r="AV848" s="44"/>
      <c r="AW848" s="62"/>
      <c r="AX848" s="71" t="str">
        <f t="shared" si="55"/>
        <v/>
      </c>
      <c r="BA848" s="52"/>
    </row>
    <row r="849" spans="1:53" ht="31.05" customHeight="1" x14ac:dyDescent="0.3">
      <c r="A849" s="43">
        <f t="shared" si="52"/>
        <v>838</v>
      </c>
      <c r="B849" s="19"/>
      <c r="C849" s="19"/>
      <c r="D849" s="13"/>
      <c r="E849" s="13"/>
      <c r="F849" s="128"/>
      <c r="G849" s="44"/>
      <c r="H849" s="44"/>
      <c r="I849" s="44"/>
      <c r="J849" s="62"/>
      <c r="K849" s="44"/>
      <c r="L849" s="73"/>
      <c r="M849" s="45"/>
      <c r="N849" s="45"/>
      <c r="O849" s="45"/>
      <c r="P849" s="45"/>
      <c r="Q849" s="45"/>
      <c r="R849" s="44"/>
      <c r="S849" s="45"/>
      <c r="T849" s="46"/>
      <c r="U849" s="45"/>
      <c r="V849" s="44"/>
      <c r="W849" s="49"/>
      <c r="X849" s="44"/>
      <c r="Y849" s="45"/>
      <c r="Z849" s="44"/>
      <c r="AA849" s="49"/>
      <c r="AB849" s="46"/>
      <c r="AC849" s="49"/>
      <c r="AD849" s="44"/>
      <c r="AE849" s="46"/>
      <c r="AF849" s="46"/>
      <c r="AG849" s="44"/>
      <c r="AH849" s="14">
        <f t="shared" si="53"/>
        <v>0</v>
      </c>
      <c r="AI849" s="47"/>
      <c r="AJ849" s="48"/>
      <c r="AK849" s="47"/>
      <c r="AL849" s="66" t="str">
        <f t="shared" si="54"/>
        <v/>
      </c>
      <c r="AM849" s="44"/>
      <c r="AN849" s="44"/>
      <c r="AO849" s="62"/>
      <c r="AP849" s="44" t="str">
        <f>IF(AND(AM849=Lists!$X$5,AN849="",AO849=""),"A final outcome must be selected and the exit date specified.",IF(OR(AND(AM849=Lists!$X$6,AN849="",AO849=""),AND(AM849=Lists!$X$6,AN849="")),"Further information on the participants circumstance to be added in this column.",IF(AN849=Lists!$Q$13,"Further information on the reason for exit must be added in this column.",IF(AND(AN849&lt;&gt;"",AO849=""),"Exit date must be entered in column AO",""))))</f>
        <v/>
      </c>
      <c r="AQ849" s="44"/>
      <c r="AR849" s="44"/>
      <c r="AS849" s="44"/>
      <c r="AT849" s="44"/>
      <c r="AU849" s="44"/>
      <c r="AV849" s="44"/>
      <c r="AW849" s="62"/>
      <c r="AX849" s="71" t="str">
        <f t="shared" si="55"/>
        <v/>
      </c>
      <c r="BA849" s="52"/>
    </row>
    <row r="850" spans="1:53" ht="31.05" customHeight="1" x14ac:dyDescent="0.3">
      <c r="A850" s="43">
        <f t="shared" si="52"/>
        <v>839</v>
      </c>
      <c r="B850" s="19"/>
      <c r="C850" s="19"/>
      <c r="D850" s="13"/>
      <c r="E850" s="13"/>
      <c r="F850" s="128"/>
      <c r="G850" s="44"/>
      <c r="H850" s="44"/>
      <c r="I850" s="44"/>
      <c r="J850" s="62"/>
      <c r="K850" s="44"/>
      <c r="L850" s="73"/>
      <c r="M850" s="45"/>
      <c r="N850" s="45"/>
      <c r="O850" s="45"/>
      <c r="P850" s="45"/>
      <c r="Q850" s="45"/>
      <c r="R850" s="44"/>
      <c r="S850" s="45"/>
      <c r="T850" s="46"/>
      <c r="U850" s="45"/>
      <c r="V850" s="44"/>
      <c r="W850" s="49"/>
      <c r="X850" s="44"/>
      <c r="Y850" s="45"/>
      <c r="Z850" s="44"/>
      <c r="AA850" s="49"/>
      <c r="AB850" s="46"/>
      <c r="AC850" s="49"/>
      <c r="AD850" s="44"/>
      <c r="AE850" s="46"/>
      <c r="AF850" s="46"/>
      <c r="AG850" s="44"/>
      <c r="AH850" s="14">
        <f t="shared" si="53"/>
        <v>0</v>
      </c>
      <c r="AI850" s="47"/>
      <c r="AJ850" s="48"/>
      <c r="AK850" s="47"/>
      <c r="AL850" s="66" t="str">
        <f t="shared" si="54"/>
        <v/>
      </c>
      <c r="AM850" s="44"/>
      <c r="AN850" s="44"/>
      <c r="AO850" s="62"/>
      <c r="AP850" s="44" t="str">
        <f>IF(AND(AM850=Lists!$X$5,AN850="",AO850=""),"A final outcome must be selected and the exit date specified.",IF(OR(AND(AM850=Lists!$X$6,AN850="",AO850=""),AND(AM850=Lists!$X$6,AN850="")),"Further information on the participants circumstance to be added in this column.",IF(AN850=Lists!$Q$13,"Further information on the reason for exit must be added in this column.",IF(AND(AN850&lt;&gt;"",AO850=""),"Exit date must be entered in column AO",""))))</f>
        <v/>
      </c>
      <c r="AQ850" s="44"/>
      <c r="AR850" s="44"/>
      <c r="AS850" s="44"/>
      <c r="AT850" s="44"/>
      <c r="AU850" s="44"/>
      <c r="AV850" s="44"/>
      <c r="AW850" s="62"/>
      <c r="AX850" s="71" t="str">
        <f t="shared" si="55"/>
        <v/>
      </c>
      <c r="BA850" s="52"/>
    </row>
    <row r="851" spans="1:53" ht="31.05" customHeight="1" x14ac:dyDescent="0.3">
      <c r="A851" s="43">
        <f t="shared" si="52"/>
        <v>840</v>
      </c>
      <c r="B851" s="19"/>
      <c r="C851" s="19"/>
      <c r="D851" s="13"/>
      <c r="E851" s="13"/>
      <c r="F851" s="128"/>
      <c r="G851" s="44"/>
      <c r="H851" s="44"/>
      <c r="I851" s="44"/>
      <c r="J851" s="62"/>
      <c r="K851" s="44"/>
      <c r="L851" s="73"/>
      <c r="M851" s="45"/>
      <c r="N851" s="45"/>
      <c r="O851" s="45"/>
      <c r="P851" s="45"/>
      <c r="Q851" s="45"/>
      <c r="R851" s="44"/>
      <c r="S851" s="45"/>
      <c r="T851" s="46"/>
      <c r="U851" s="45"/>
      <c r="V851" s="44"/>
      <c r="W851" s="49"/>
      <c r="X851" s="44"/>
      <c r="Y851" s="45"/>
      <c r="Z851" s="44"/>
      <c r="AA851" s="49"/>
      <c r="AB851" s="46"/>
      <c r="AC851" s="49"/>
      <c r="AD851" s="44"/>
      <c r="AE851" s="46"/>
      <c r="AF851" s="46"/>
      <c r="AG851" s="44"/>
      <c r="AH851" s="14">
        <f t="shared" si="53"/>
        <v>0</v>
      </c>
      <c r="AI851" s="47"/>
      <c r="AJ851" s="48"/>
      <c r="AK851" s="47"/>
      <c r="AL851" s="66" t="str">
        <f t="shared" si="54"/>
        <v/>
      </c>
      <c r="AM851" s="44"/>
      <c r="AN851" s="44"/>
      <c r="AO851" s="62"/>
      <c r="AP851" s="44" t="str">
        <f>IF(AND(AM851=Lists!$X$5,AN851="",AO851=""),"A final outcome must be selected and the exit date specified.",IF(OR(AND(AM851=Lists!$X$6,AN851="",AO851=""),AND(AM851=Lists!$X$6,AN851="")),"Further information on the participants circumstance to be added in this column.",IF(AN851=Lists!$Q$13,"Further information on the reason for exit must be added in this column.",IF(AND(AN851&lt;&gt;"",AO851=""),"Exit date must be entered in column AO",""))))</f>
        <v/>
      </c>
      <c r="AQ851" s="44"/>
      <c r="AR851" s="44"/>
      <c r="AS851" s="44"/>
      <c r="AT851" s="44"/>
      <c r="AU851" s="44"/>
      <c r="AV851" s="44"/>
      <c r="AW851" s="62"/>
      <c r="AX851" s="71" t="str">
        <f t="shared" si="55"/>
        <v/>
      </c>
      <c r="BA851" s="52"/>
    </row>
    <row r="852" spans="1:53" ht="31.05" customHeight="1" x14ac:dyDescent="0.3">
      <c r="A852" s="43">
        <f t="shared" si="52"/>
        <v>841</v>
      </c>
      <c r="B852" s="19"/>
      <c r="C852" s="19"/>
      <c r="D852" s="13"/>
      <c r="E852" s="13"/>
      <c r="F852" s="128"/>
      <c r="G852" s="44"/>
      <c r="H852" s="44"/>
      <c r="I852" s="44"/>
      <c r="J852" s="62"/>
      <c r="K852" s="44"/>
      <c r="L852" s="73"/>
      <c r="M852" s="45"/>
      <c r="N852" s="45"/>
      <c r="O852" s="45"/>
      <c r="P852" s="45"/>
      <c r="Q852" s="45"/>
      <c r="R852" s="44"/>
      <c r="S852" s="45"/>
      <c r="T852" s="46"/>
      <c r="U852" s="45"/>
      <c r="V852" s="44"/>
      <c r="W852" s="49"/>
      <c r="X852" s="44"/>
      <c r="Y852" s="45"/>
      <c r="Z852" s="44"/>
      <c r="AA852" s="49"/>
      <c r="AB852" s="46"/>
      <c r="AC852" s="49"/>
      <c r="AD852" s="44"/>
      <c r="AE852" s="46"/>
      <c r="AF852" s="46"/>
      <c r="AG852" s="44"/>
      <c r="AH852" s="14">
        <f t="shared" si="53"/>
        <v>0</v>
      </c>
      <c r="AI852" s="47"/>
      <c r="AJ852" s="48"/>
      <c r="AK852" s="47"/>
      <c r="AL852" s="66" t="str">
        <f t="shared" si="54"/>
        <v/>
      </c>
      <c r="AM852" s="44"/>
      <c r="AN852" s="44"/>
      <c r="AO852" s="62"/>
      <c r="AP852" s="44" t="str">
        <f>IF(AND(AM852=Lists!$X$5,AN852="",AO852=""),"A final outcome must be selected and the exit date specified.",IF(OR(AND(AM852=Lists!$X$6,AN852="",AO852=""),AND(AM852=Lists!$X$6,AN852="")),"Further information on the participants circumstance to be added in this column.",IF(AN852=Lists!$Q$13,"Further information on the reason for exit must be added in this column.",IF(AND(AN852&lt;&gt;"",AO852=""),"Exit date must be entered in column AO",""))))</f>
        <v/>
      </c>
      <c r="AQ852" s="44"/>
      <c r="AR852" s="44"/>
      <c r="AS852" s="44"/>
      <c r="AT852" s="44"/>
      <c r="AU852" s="44"/>
      <c r="AV852" s="44"/>
      <c r="AW852" s="62"/>
      <c r="AX852" s="71" t="str">
        <f t="shared" si="55"/>
        <v/>
      </c>
      <c r="BA852" s="52"/>
    </row>
    <row r="853" spans="1:53" ht="31.05" customHeight="1" x14ac:dyDescent="0.3">
      <c r="A853" s="43">
        <f t="shared" si="52"/>
        <v>842</v>
      </c>
      <c r="B853" s="19"/>
      <c r="C853" s="19"/>
      <c r="D853" s="13"/>
      <c r="E853" s="13"/>
      <c r="F853" s="128"/>
      <c r="G853" s="44"/>
      <c r="H853" s="44"/>
      <c r="I853" s="44"/>
      <c r="J853" s="62"/>
      <c r="K853" s="44"/>
      <c r="L853" s="73"/>
      <c r="M853" s="45"/>
      <c r="N853" s="45"/>
      <c r="O853" s="45"/>
      <c r="P853" s="45"/>
      <c r="Q853" s="45"/>
      <c r="R853" s="44"/>
      <c r="S853" s="45"/>
      <c r="T853" s="46"/>
      <c r="U853" s="45"/>
      <c r="V853" s="44"/>
      <c r="W853" s="49"/>
      <c r="X853" s="44"/>
      <c r="Y853" s="45"/>
      <c r="Z853" s="44"/>
      <c r="AA853" s="49"/>
      <c r="AB853" s="46"/>
      <c r="AC853" s="49"/>
      <c r="AD853" s="44"/>
      <c r="AE853" s="46"/>
      <c r="AF853" s="46"/>
      <c r="AG853" s="44"/>
      <c r="AH853" s="14">
        <f t="shared" si="53"/>
        <v>0</v>
      </c>
      <c r="AI853" s="47"/>
      <c r="AJ853" s="48"/>
      <c r="AK853" s="47"/>
      <c r="AL853" s="66" t="str">
        <f t="shared" si="54"/>
        <v/>
      </c>
      <c r="AM853" s="44"/>
      <c r="AN853" s="44"/>
      <c r="AO853" s="62"/>
      <c r="AP853" s="44" t="str">
        <f>IF(AND(AM853=Lists!$X$5,AN853="",AO853=""),"A final outcome must be selected and the exit date specified.",IF(OR(AND(AM853=Lists!$X$6,AN853="",AO853=""),AND(AM853=Lists!$X$6,AN853="")),"Further information on the participants circumstance to be added in this column.",IF(AN853=Lists!$Q$13,"Further information on the reason for exit must be added in this column.",IF(AND(AN853&lt;&gt;"",AO853=""),"Exit date must be entered in column AO",""))))</f>
        <v/>
      </c>
      <c r="AQ853" s="44"/>
      <c r="AR853" s="44"/>
      <c r="AS853" s="44"/>
      <c r="AT853" s="44"/>
      <c r="AU853" s="44"/>
      <c r="AV853" s="44"/>
      <c r="AW853" s="62"/>
      <c r="AX853" s="71" t="str">
        <f t="shared" si="55"/>
        <v/>
      </c>
      <c r="BA853" s="52"/>
    </row>
    <row r="854" spans="1:53" ht="31.05" customHeight="1" x14ac:dyDescent="0.3">
      <c r="A854" s="43">
        <f t="shared" si="52"/>
        <v>843</v>
      </c>
      <c r="B854" s="19"/>
      <c r="C854" s="19"/>
      <c r="D854" s="13"/>
      <c r="E854" s="13"/>
      <c r="F854" s="128"/>
      <c r="G854" s="44"/>
      <c r="H854" s="44"/>
      <c r="I854" s="44"/>
      <c r="J854" s="62"/>
      <c r="K854" s="44"/>
      <c r="L854" s="73"/>
      <c r="M854" s="45"/>
      <c r="N854" s="45"/>
      <c r="O854" s="45"/>
      <c r="P854" s="45"/>
      <c r="Q854" s="45"/>
      <c r="R854" s="44"/>
      <c r="S854" s="45"/>
      <c r="T854" s="46"/>
      <c r="U854" s="45"/>
      <c r="V854" s="44"/>
      <c r="W854" s="49"/>
      <c r="X854" s="44"/>
      <c r="Y854" s="45"/>
      <c r="Z854" s="44"/>
      <c r="AA854" s="49"/>
      <c r="AB854" s="46"/>
      <c r="AC854" s="49"/>
      <c r="AD854" s="44"/>
      <c r="AE854" s="46"/>
      <c r="AF854" s="46"/>
      <c r="AG854" s="44"/>
      <c r="AH854" s="14">
        <f t="shared" si="53"/>
        <v>0</v>
      </c>
      <c r="AI854" s="47"/>
      <c r="AJ854" s="48"/>
      <c r="AK854" s="47"/>
      <c r="AL854" s="66" t="str">
        <f t="shared" si="54"/>
        <v/>
      </c>
      <c r="AM854" s="44"/>
      <c r="AN854" s="44"/>
      <c r="AO854" s="62"/>
      <c r="AP854" s="44" t="str">
        <f>IF(AND(AM854=Lists!$X$5,AN854="",AO854=""),"A final outcome must be selected and the exit date specified.",IF(OR(AND(AM854=Lists!$X$6,AN854="",AO854=""),AND(AM854=Lists!$X$6,AN854="")),"Further information on the participants circumstance to be added in this column.",IF(AN854=Lists!$Q$13,"Further information on the reason for exit must be added in this column.",IF(AND(AN854&lt;&gt;"",AO854=""),"Exit date must be entered in column AO",""))))</f>
        <v/>
      </c>
      <c r="AQ854" s="44"/>
      <c r="AR854" s="44"/>
      <c r="AS854" s="44"/>
      <c r="AT854" s="44"/>
      <c r="AU854" s="44"/>
      <c r="AV854" s="44"/>
      <c r="AW854" s="62"/>
      <c r="AX854" s="71" t="str">
        <f t="shared" si="55"/>
        <v/>
      </c>
      <c r="BA854" s="52"/>
    </row>
    <row r="855" spans="1:53" ht="31.05" customHeight="1" x14ac:dyDescent="0.3">
      <c r="A855" s="43">
        <f t="shared" si="52"/>
        <v>844</v>
      </c>
      <c r="B855" s="19"/>
      <c r="C855" s="19"/>
      <c r="D855" s="13"/>
      <c r="E855" s="13"/>
      <c r="F855" s="128"/>
      <c r="G855" s="44"/>
      <c r="H855" s="44"/>
      <c r="I855" s="44"/>
      <c r="J855" s="62"/>
      <c r="K855" s="44"/>
      <c r="L855" s="73"/>
      <c r="M855" s="45"/>
      <c r="N855" s="45"/>
      <c r="O855" s="45"/>
      <c r="P855" s="45"/>
      <c r="Q855" s="45"/>
      <c r="R855" s="44"/>
      <c r="S855" s="45"/>
      <c r="T855" s="46"/>
      <c r="U855" s="45"/>
      <c r="V855" s="44"/>
      <c r="W855" s="49"/>
      <c r="X855" s="44"/>
      <c r="Y855" s="45"/>
      <c r="Z855" s="44"/>
      <c r="AA855" s="49"/>
      <c r="AB855" s="46"/>
      <c r="AC855" s="49"/>
      <c r="AD855" s="44"/>
      <c r="AE855" s="46"/>
      <c r="AF855" s="46"/>
      <c r="AG855" s="44"/>
      <c r="AH855" s="14">
        <f t="shared" si="53"/>
        <v>0</v>
      </c>
      <c r="AI855" s="47"/>
      <c r="AJ855" s="48"/>
      <c r="AK855" s="47"/>
      <c r="AL855" s="66" t="str">
        <f t="shared" si="54"/>
        <v/>
      </c>
      <c r="AM855" s="44"/>
      <c r="AN855" s="44"/>
      <c r="AO855" s="62"/>
      <c r="AP855" s="44" t="str">
        <f>IF(AND(AM855=Lists!$X$5,AN855="",AO855=""),"A final outcome must be selected and the exit date specified.",IF(OR(AND(AM855=Lists!$X$6,AN855="",AO855=""),AND(AM855=Lists!$X$6,AN855="")),"Further information on the participants circumstance to be added in this column.",IF(AN855=Lists!$Q$13,"Further information on the reason for exit must be added in this column.",IF(AND(AN855&lt;&gt;"",AO855=""),"Exit date must be entered in column AO",""))))</f>
        <v/>
      </c>
      <c r="AQ855" s="44"/>
      <c r="AR855" s="44"/>
      <c r="AS855" s="44"/>
      <c r="AT855" s="44"/>
      <c r="AU855" s="44"/>
      <c r="AV855" s="44"/>
      <c r="AW855" s="62"/>
      <c r="AX855" s="71" t="str">
        <f t="shared" si="55"/>
        <v/>
      </c>
      <c r="BA855" s="52"/>
    </row>
    <row r="856" spans="1:53" ht="31.05" customHeight="1" x14ac:dyDescent="0.3">
      <c r="A856" s="43">
        <f t="shared" si="52"/>
        <v>845</v>
      </c>
      <c r="B856" s="19"/>
      <c r="C856" s="19"/>
      <c r="D856" s="13"/>
      <c r="E856" s="13"/>
      <c r="F856" s="128"/>
      <c r="G856" s="44"/>
      <c r="H856" s="44"/>
      <c r="I856" s="44"/>
      <c r="J856" s="62"/>
      <c r="K856" s="44"/>
      <c r="L856" s="73"/>
      <c r="M856" s="45"/>
      <c r="N856" s="45"/>
      <c r="O856" s="45"/>
      <c r="P856" s="45"/>
      <c r="Q856" s="45"/>
      <c r="R856" s="44"/>
      <c r="S856" s="45"/>
      <c r="T856" s="46"/>
      <c r="U856" s="45"/>
      <c r="V856" s="44"/>
      <c r="W856" s="49"/>
      <c r="X856" s="44"/>
      <c r="Y856" s="45"/>
      <c r="Z856" s="44"/>
      <c r="AA856" s="49"/>
      <c r="AB856" s="46"/>
      <c r="AC856" s="49"/>
      <c r="AD856" s="44"/>
      <c r="AE856" s="46"/>
      <c r="AF856" s="46"/>
      <c r="AG856" s="44"/>
      <c r="AH856" s="14">
        <f t="shared" si="53"/>
        <v>0</v>
      </c>
      <c r="AI856" s="47"/>
      <c r="AJ856" s="48"/>
      <c r="AK856" s="47"/>
      <c r="AL856" s="66" t="str">
        <f t="shared" si="54"/>
        <v/>
      </c>
      <c r="AM856" s="44"/>
      <c r="AN856" s="44"/>
      <c r="AO856" s="62"/>
      <c r="AP856" s="44" t="str">
        <f>IF(AND(AM856=Lists!$X$5,AN856="",AO856=""),"A final outcome must be selected and the exit date specified.",IF(OR(AND(AM856=Lists!$X$6,AN856="",AO856=""),AND(AM856=Lists!$X$6,AN856="")),"Further information on the participants circumstance to be added in this column.",IF(AN856=Lists!$Q$13,"Further information on the reason for exit must be added in this column.",IF(AND(AN856&lt;&gt;"",AO856=""),"Exit date must be entered in column AO",""))))</f>
        <v/>
      </c>
      <c r="AQ856" s="44"/>
      <c r="AR856" s="44"/>
      <c r="AS856" s="44"/>
      <c r="AT856" s="44"/>
      <c r="AU856" s="44"/>
      <c r="AV856" s="44"/>
      <c r="AW856" s="62"/>
      <c r="AX856" s="71" t="str">
        <f t="shared" si="55"/>
        <v/>
      </c>
      <c r="BA856" s="52"/>
    </row>
    <row r="857" spans="1:53" ht="31.05" customHeight="1" x14ac:dyDescent="0.3">
      <c r="A857" s="43">
        <f t="shared" si="52"/>
        <v>846</v>
      </c>
      <c r="B857" s="19"/>
      <c r="C857" s="19"/>
      <c r="D857" s="13"/>
      <c r="E857" s="13"/>
      <c r="F857" s="128"/>
      <c r="G857" s="44"/>
      <c r="H857" s="44"/>
      <c r="I857" s="44"/>
      <c r="J857" s="62"/>
      <c r="K857" s="44"/>
      <c r="L857" s="73"/>
      <c r="M857" s="45"/>
      <c r="N857" s="45"/>
      <c r="O857" s="45"/>
      <c r="P857" s="45"/>
      <c r="Q857" s="45"/>
      <c r="R857" s="44"/>
      <c r="S857" s="45"/>
      <c r="T857" s="46"/>
      <c r="U857" s="45"/>
      <c r="V857" s="44"/>
      <c r="W857" s="49"/>
      <c r="X857" s="44"/>
      <c r="Y857" s="45"/>
      <c r="Z857" s="44"/>
      <c r="AA857" s="49"/>
      <c r="AB857" s="46"/>
      <c r="AC857" s="49"/>
      <c r="AD857" s="44"/>
      <c r="AE857" s="46"/>
      <c r="AF857" s="46"/>
      <c r="AG857" s="44"/>
      <c r="AH857" s="14">
        <f t="shared" si="53"/>
        <v>0</v>
      </c>
      <c r="AI857" s="47"/>
      <c r="AJ857" s="48"/>
      <c r="AK857" s="47"/>
      <c r="AL857" s="66" t="str">
        <f t="shared" si="54"/>
        <v/>
      </c>
      <c r="AM857" s="44"/>
      <c r="AN857" s="44"/>
      <c r="AO857" s="62"/>
      <c r="AP857" s="44" t="str">
        <f>IF(AND(AM857=Lists!$X$5,AN857="",AO857=""),"A final outcome must be selected and the exit date specified.",IF(OR(AND(AM857=Lists!$X$6,AN857="",AO857=""),AND(AM857=Lists!$X$6,AN857="")),"Further information on the participants circumstance to be added in this column.",IF(AN857=Lists!$Q$13,"Further information on the reason for exit must be added in this column.",IF(AND(AN857&lt;&gt;"",AO857=""),"Exit date must be entered in column AO",""))))</f>
        <v/>
      </c>
      <c r="AQ857" s="44"/>
      <c r="AR857" s="44"/>
      <c r="AS857" s="44"/>
      <c r="AT857" s="44"/>
      <c r="AU857" s="44"/>
      <c r="AV857" s="44"/>
      <c r="AW857" s="62"/>
      <c r="AX857" s="71" t="str">
        <f t="shared" si="55"/>
        <v/>
      </c>
      <c r="BA857" s="52"/>
    </row>
    <row r="858" spans="1:53" ht="31.05" customHeight="1" x14ac:dyDescent="0.3">
      <c r="A858" s="43">
        <f t="shared" si="52"/>
        <v>847</v>
      </c>
      <c r="B858" s="19"/>
      <c r="C858" s="19"/>
      <c r="D858" s="13"/>
      <c r="E858" s="13"/>
      <c r="F858" s="128"/>
      <c r="G858" s="44"/>
      <c r="H858" s="44"/>
      <c r="I858" s="44"/>
      <c r="J858" s="62"/>
      <c r="K858" s="44"/>
      <c r="L858" s="73"/>
      <c r="M858" s="45"/>
      <c r="N858" s="45"/>
      <c r="O858" s="45"/>
      <c r="P858" s="45"/>
      <c r="Q858" s="45"/>
      <c r="R858" s="44"/>
      <c r="S858" s="45"/>
      <c r="T858" s="46"/>
      <c r="U858" s="45"/>
      <c r="V858" s="44"/>
      <c r="W858" s="49"/>
      <c r="X858" s="44"/>
      <c r="Y858" s="45"/>
      <c r="Z858" s="44"/>
      <c r="AA858" s="49"/>
      <c r="AB858" s="46"/>
      <c r="AC858" s="49"/>
      <c r="AD858" s="44"/>
      <c r="AE858" s="46"/>
      <c r="AF858" s="46"/>
      <c r="AG858" s="44"/>
      <c r="AH858" s="14">
        <f t="shared" si="53"/>
        <v>0</v>
      </c>
      <c r="AI858" s="47"/>
      <c r="AJ858" s="48"/>
      <c r="AK858" s="47"/>
      <c r="AL858" s="66" t="str">
        <f t="shared" si="54"/>
        <v/>
      </c>
      <c r="AM858" s="44"/>
      <c r="AN858" s="44"/>
      <c r="AO858" s="62"/>
      <c r="AP858" s="44" t="str">
        <f>IF(AND(AM858=Lists!$X$5,AN858="",AO858=""),"A final outcome must be selected and the exit date specified.",IF(OR(AND(AM858=Lists!$X$6,AN858="",AO858=""),AND(AM858=Lists!$X$6,AN858="")),"Further information on the participants circumstance to be added in this column.",IF(AN858=Lists!$Q$13,"Further information on the reason for exit must be added in this column.",IF(AND(AN858&lt;&gt;"",AO858=""),"Exit date must be entered in column AO",""))))</f>
        <v/>
      </c>
      <c r="AQ858" s="44"/>
      <c r="AR858" s="44"/>
      <c r="AS858" s="44"/>
      <c r="AT858" s="44"/>
      <c r="AU858" s="44"/>
      <c r="AV858" s="44"/>
      <c r="AW858" s="62"/>
      <c r="AX858" s="71" t="str">
        <f t="shared" si="55"/>
        <v/>
      </c>
      <c r="BA858" s="52"/>
    </row>
    <row r="859" spans="1:53" ht="31.05" customHeight="1" x14ac:dyDescent="0.3">
      <c r="A859" s="43">
        <f t="shared" si="52"/>
        <v>848</v>
      </c>
      <c r="B859" s="19"/>
      <c r="C859" s="19"/>
      <c r="D859" s="13"/>
      <c r="E859" s="13"/>
      <c r="F859" s="128"/>
      <c r="G859" s="44"/>
      <c r="H859" s="44"/>
      <c r="I859" s="44"/>
      <c r="J859" s="62"/>
      <c r="K859" s="44"/>
      <c r="L859" s="73"/>
      <c r="M859" s="45"/>
      <c r="N859" s="45"/>
      <c r="O859" s="45"/>
      <c r="P859" s="45"/>
      <c r="Q859" s="45"/>
      <c r="R859" s="44"/>
      <c r="S859" s="45"/>
      <c r="T859" s="46"/>
      <c r="U859" s="45"/>
      <c r="V859" s="44"/>
      <c r="W859" s="49"/>
      <c r="X859" s="44"/>
      <c r="Y859" s="45"/>
      <c r="Z859" s="44"/>
      <c r="AA859" s="49"/>
      <c r="AB859" s="46"/>
      <c r="AC859" s="49"/>
      <c r="AD859" s="44"/>
      <c r="AE859" s="46"/>
      <c r="AF859" s="46"/>
      <c r="AG859" s="44"/>
      <c r="AH859" s="14">
        <f t="shared" si="53"/>
        <v>0</v>
      </c>
      <c r="AI859" s="47"/>
      <c r="AJ859" s="48"/>
      <c r="AK859" s="47"/>
      <c r="AL859" s="66" t="str">
        <f t="shared" si="54"/>
        <v/>
      </c>
      <c r="AM859" s="44"/>
      <c r="AN859" s="44"/>
      <c r="AO859" s="62"/>
      <c r="AP859" s="44" t="str">
        <f>IF(AND(AM859=Lists!$X$5,AN859="",AO859=""),"A final outcome must be selected and the exit date specified.",IF(OR(AND(AM859=Lists!$X$6,AN859="",AO859=""),AND(AM859=Lists!$X$6,AN859="")),"Further information on the participants circumstance to be added in this column.",IF(AN859=Lists!$Q$13,"Further information on the reason for exit must be added in this column.",IF(AND(AN859&lt;&gt;"",AO859=""),"Exit date must be entered in column AO",""))))</f>
        <v/>
      </c>
      <c r="AQ859" s="44"/>
      <c r="AR859" s="44"/>
      <c r="AS859" s="44"/>
      <c r="AT859" s="44"/>
      <c r="AU859" s="44"/>
      <c r="AV859" s="44"/>
      <c r="AW859" s="62"/>
      <c r="AX859" s="71" t="str">
        <f t="shared" si="55"/>
        <v/>
      </c>
      <c r="BA859" s="52"/>
    </row>
    <row r="860" spans="1:53" ht="31.05" customHeight="1" x14ac:dyDescent="0.3">
      <c r="A860" s="43">
        <f t="shared" si="52"/>
        <v>849</v>
      </c>
      <c r="B860" s="19"/>
      <c r="C860" s="19"/>
      <c r="D860" s="13"/>
      <c r="E860" s="13"/>
      <c r="F860" s="128"/>
      <c r="G860" s="44"/>
      <c r="H860" s="44"/>
      <c r="I860" s="44"/>
      <c r="J860" s="62"/>
      <c r="K860" s="44"/>
      <c r="L860" s="73"/>
      <c r="M860" s="45"/>
      <c r="N860" s="45"/>
      <c r="O860" s="45"/>
      <c r="P860" s="45"/>
      <c r="Q860" s="45"/>
      <c r="R860" s="44"/>
      <c r="S860" s="45"/>
      <c r="T860" s="46"/>
      <c r="U860" s="45"/>
      <c r="V860" s="44"/>
      <c r="W860" s="49"/>
      <c r="X860" s="44"/>
      <c r="Y860" s="45"/>
      <c r="Z860" s="44"/>
      <c r="AA860" s="49"/>
      <c r="AB860" s="46"/>
      <c r="AC860" s="49"/>
      <c r="AD860" s="44"/>
      <c r="AE860" s="46"/>
      <c r="AF860" s="46"/>
      <c r="AG860" s="44"/>
      <c r="AH860" s="14">
        <f t="shared" si="53"/>
        <v>0</v>
      </c>
      <c r="AI860" s="47"/>
      <c r="AJ860" s="48"/>
      <c r="AK860" s="47"/>
      <c r="AL860" s="66" t="str">
        <f t="shared" si="54"/>
        <v/>
      </c>
      <c r="AM860" s="44"/>
      <c r="AN860" s="44"/>
      <c r="AO860" s="62"/>
      <c r="AP860" s="44" t="str">
        <f>IF(AND(AM860=Lists!$X$5,AN860="",AO860=""),"A final outcome must be selected and the exit date specified.",IF(OR(AND(AM860=Lists!$X$6,AN860="",AO860=""),AND(AM860=Lists!$X$6,AN860="")),"Further information on the participants circumstance to be added in this column.",IF(AN860=Lists!$Q$13,"Further information on the reason for exit must be added in this column.",IF(AND(AN860&lt;&gt;"",AO860=""),"Exit date must be entered in column AO",""))))</f>
        <v/>
      </c>
      <c r="AQ860" s="44"/>
      <c r="AR860" s="44"/>
      <c r="AS860" s="44"/>
      <c r="AT860" s="44"/>
      <c r="AU860" s="44"/>
      <c r="AV860" s="44"/>
      <c r="AW860" s="62"/>
      <c r="AX860" s="71" t="str">
        <f t="shared" si="55"/>
        <v/>
      </c>
      <c r="BA860" s="52"/>
    </row>
    <row r="861" spans="1:53" ht="31.05" customHeight="1" x14ac:dyDescent="0.3">
      <c r="A861" s="43">
        <f t="shared" si="52"/>
        <v>850</v>
      </c>
      <c r="B861" s="19"/>
      <c r="C861" s="19"/>
      <c r="D861" s="13"/>
      <c r="E861" s="13"/>
      <c r="F861" s="128"/>
      <c r="G861" s="44"/>
      <c r="H861" s="44"/>
      <c r="I861" s="44"/>
      <c r="J861" s="62"/>
      <c r="K861" s="44"/>
      <c r="L861" s="73"/>
      <c r="M861" s="45"/>
      <c r="N861" s="45"/>
      <c r="O861" s="45"/>
      <c r="P861" s="45"/>
      <c r="Q861" s="45"/>
      <c r="R861" s="44"/>
      <c r="S861" s="45"/>
      <c r="T861" s="46"/>
      <c r="U861" s="45"/>
      <c r="V861" s="44"/>
      <c r="W861" s="49"/>
      <c r="X861" s="44"/>
      <c r="Y861" s="45"/>
      <c r="Z861" s="44"/>
      <c r="AA861" s="49"/>
      <c r="AB861" s="46"/>
      <c r="AC861" s="49"/>
      <c r="AD861" s="44"/>
      <c r="AE861" s="46"/>
      <c r="AF861" s="46"/>
      <c r="AG861" s="44"/>
      <c r="AH861" s="14">
        <f t="shared" si="53"/>
        <v>0</v>
      </c>
      <c r="AI861" s="47"/>
      <c r="AJ861" s="48"/>
      <c r="AK861" s="47"/>
      <c r="AL861" s="66" t="str">
        <f t="shared" si="54"/>
        <v/>
      </c>
      <c r="AM861" s="44"/>
      <c r="AN861" s="44"/>
      <c r="AO861" s="62"/>
      <c r="AP861" s="44" t="str">
        <f>IF(AND(AM861=Lists!$X$5,AN861="",AO861=""),"A final outcome must be selected and the exit date specified.",IF(OR(AND(AM861=Lists!$X$6,AN861="",AO861=""),AND(AM861=Lists!$X$6,AN861="")),"Further information on the participants circumstance to be added in this column.",IF(AN861=Lists!$Q$13,"Further information on the reason for exit must be added in this column.",IF(AND(AN861&lt;&gt;"",AO861=""),"Exit date must be entered in column AO",""))))</f>
        <v/>
      </c>
      <c r="AQ861" s="44"/>
      <c r="AR861" s="44"/>
      <c r="AS861" s="44"/>
      <c r="AT861" s="44"/>
      <c r="AU861" s="44"/>
      <c r="AV861" s="44"/>
      <c r="AW861" s="62"/>
      <c r="AX861" s="71" t="str">
        <f t="shared" si="55"/>
        <v/>
      </c>
      <c r="BA861" s="52"/>
    </row>
    <row r="862" spans="1:53" ht="31.05" customHeight="1" x14ac:dyDescent="0.3">
      <c r="A862" s="43">
        <f t="shared" si="52"/>
        <v>851</v>
      </c>
      <c r="B862" s="19"/>
      <c r="C862" s="19"/>
      <c r="D862" s="13"/>
      <c r="E862" s="13"/>
      <c r="F862" s="128"/>
      <c r="G862" s="44"/>
      <c r="H862" s="44"/>
      <c r="I862" s="44"/>
      <c r="J862" s="62"/>
      <c r="K862" s="44"/>
      <c r="L862" s="73"/>
      <c r="M862" s="45"/>
      <c r="N862" s="45"/>
      <c r="O862" s="45"/>
      <c r="P862" s="45"/>
      <c r="Q862" s="45"/>
      <c r="R862" s="44"/>
      <c r="S862" s="45"/>
      <c r="T862" s="46"/>
      <c r="U862" s="45"/>
      <c r="V862" s="44"/>
      <c r="W862" s="49"/>
      <c r="X862" s="44"/>
      <c r="Y862" s="45"/>
      <c r="Z862" s="44"/>
      <c r="AA862" s="49"/>
      <c r="AB862" s="46"/>
      <c r="AC862" s="49"/>
      <c r="AD862" s="44"/>
      <c r="AE862" s="46"/>
      <c r="AF862" s="46"/>
      <c r="AG862" s="44"/>
      <c r="AH862" s="14">
        <f t="shared" si="53"/>
        <v>0</v>
      </c>
      <c r="AI862" s="47"/>
      <c r="AJ862" s="48"/>
      <c r="AK862" s="47"/>
      <c r="AL862" s="66" t="str">
        <f t="shared" si="54"/>
        <v/>
      </c>
      <c r="AM862" s="44"/>
      <c r="AN862" s="44"/>
      <c r="AO862" s="62"/>
      <c r="AP862" s="44" t="str">
        <f>IF(AND(AM862=Lists!$X$5,AN862="",AO862=""),"A final outcome must be selected and the exit date specified.",IF(OR(AND(AM862=Lists!$X$6,AN862="",AO862=""),AND(AM862=Lists!$X$6,AN862="")),"Further information on the participants circumstance to be added in this column.",IF(AN862=Lists!$Q$13,"Further information on the reason for exit must be added in this column.",IF(AND(AN862&lt;&gt;"",AO862=""),"Exit date must be entered in column AO",""))))</f>
        <v/>
      </c>
      <c r="AQ862" s="44"/>
      <c r="AR862" s="44"/>
      <c r="AS862" s="44"/>
      <c r="AT862" s="44"/>
      <c r="AU862" s="44"/>
      <c r="AV862" s="44"/>
      <c r="AW862" s="62"/>
      <c r="AX862" s="71" t="str">
        <f t="shared" si="55"/>
        <v/>
      </c>
      <c r="BA862" s="52"/>
    </row>
    <row r="863" spans="1:53" ht="31.05" customHeight="1" x14ac:dyDescent="0.3">
      <c r="A863" s="43">
        <f t="shared" si="52"/>
        <v>852</v>
      </c>
      <c r="B863" s="19"/>
      <c r="C863" s="19"/>
      <c r="D863" s="13"/>
      <c r="E863" s="13"/>
      <c r="F863" s="128"/>
      <c r="G863" s="44"/>
      <c r="H863" s="44"/>
      <c r="I863" s="44"/>
      <c r="J863" s="62"/>
      <c r="K863" s="44"/>
      <c r="L863" s="73"/>
      <c r="M863" s="45"/>
      <c r="N863" s="45"/>
      <c r="O863" s="45"/>
      <c r="P863" s="45"/>
      <c r="Q863" s="45"/>
      <c r="R863" s="44"/>
      <c r="S863" s="45"/>
      <c r="T863" s="46"/>
      <c r="U863" s="45"/>
      <c r="V863" s="44"/>
      <c r="W863" s="49"/>
      <c r="X863" s="44"/>
      <c r="Y863" s="45"/>
      <c r="Z863" s="44"/>
      <c r="AA863" s="49"/>
      <c r="AB863" s="46"/>
      <c r="AC863" s="49"/>
      <c r="AD863" s="44"/>
      <c r="AE863" s="46"/>
      <c r="AF863" s="46"/>
      <c r="AG863" s="44"/>
      <c r="AH863" s="14">
        <f t="shared" si="53"/>
        <v>0</v>
      </c>
      <c r="AI863" s="47"/>
      <c r="AJ863" s="48"/>
      <c r="AK863" s="47"/>
      <c r="AL863" s="66" t="str">
        <f t="shared" si="54"/>
        <v/>
      </c>
      <c r="AM863" s="44"/>
      <c r="AN863" s="44"/>
      <c r="AO863" s="62"/>
      <c r="AP863" s="44" t="str">
        <f>IF(AND(AM863=Lists!$X$5,AN863="",AO863=""),"A final outcome must be selected and the exit date specified.",IF(OR(AND(AM863=Lists!$X$6,AN863="",AO863=""),AND(AM863=Lists!$X$6,AN863="")),"Further information on the participants circumstance to be added in this column.",IF(AN863=Lists!$Q$13,"Further information on the reason for exit must be added in this column.",IF(AND(AN863&lt;&gt;"",AO863=""),"Exit date must be entered in column AO",""))))</f>
        <v/>
      </c>
      <c r="AQ863" s="44"/>
      <c r="AR863" s="44"/>
      <c r="AS863" s="44"/>
      <c r="AT863" s="44"/>
      <c r="AU863" s="44"/>
      <c r="AV863" s="44"/>
      <c r="AW863" s="62"/>
      <c r="AX863" s="71" t="str">
        <f t="shared" si="55"/>
        <v/>
      </c>
      <c r="BA863" s="52"/>
    </row>
    <row r="864" spans="1:53" ht="31.05" customHeight="1" x14ac:dyDescent="0.3">
      <c r="A864" s="43">
        <f t="shared" si="52"/>
        <v>853</v>
      </c>
      <c r="B864" s="19"/>
      <c r="C864" s="19"/>
      <c r="D864" s="13"/>
      <c r="E864" s="13"/>
      <c r="F864" s="128"/>
      <c r="G864" s="44"/>
      <c r="H864" s="44"/>
      <c r="I864" s="44"/>
      <c r="J864" s="62"/>
      <c r="K864" s="44"/>
      <c r="L864" s="73"/>
      <c r="M864" s="45"/>
      <c r="N864" s="45"/>
      <c r="O864" s="45"/>
      <c r="P864" s="45"/>
      <c r="Q864" s="45"/>
      <c r="R864" s="44"/>
      <c r="S864" s="45"/>
      <c r="T864" s="46"/>
      <c r="U864" s="45"/>
      <c r="V864" s="44"/>
      <c r="W864" s="49"/>
      <c r="X864" s="44"/>
      <c r="Y864" s="45"/>
      <c r="Z864" s="44"/>
      <c r="AA864" s="49"/>
      <c r="AB864" s="46"/>
      <c r="AC864" s="49"/>
      <c r="AD864" s="44"/>
      <c r="AE864" s="46"/>
      <c r="AF864" s="46"/>
      <c r="AG864" s="44"/>
      <c r="AH864" s="14">
        <f t="shared" si="53"/>
        <v>0</v>
      </c>
      <c r="AI864" s="47"/>
      <c r="AJ864" s="48"/>
      <c r="AK864" s="47"/>
      <c r="AL864" s="66" t="str">
        <f t="shared" si="54"/>
        <v/>
      </c>
      <c r="AM864" s="44"/>
      <c r="AN864" s="44"/>
      <c r="AO864" s="62"/>
      <c r="AP864" s="44" t="str">
        <f>IF(AND(AM864=Lists!$X$5,AN864="",AO864=""),"A final outcome must be selected and the exit date specified.",IF(OR(AND(AM864=Lists!$X$6,AN864="",AO864=""),AND(AM864=Lists!$X$6,AN864="")),"Further information on the participants circumstance to be added in this column.",IF(AN864=Lists!$Q$13,"Further information on the reason for exit must be added in this column.",IF(AND(AN864&lt;&gt;"",AO864=""),"Exit date must be entered in column AO",""))))</f>
        <v/>
      </c>
      <c r="AQ864" s="44"/>
      <c r="AR864" s="44"/>
      <c r="AS864" s="44"/>
      <c r="AT864" s="44"/>
      <c r="AU864" s="44"/>
      <c r="AV864" s="44"/>
      <c r="AW864" s="62"/>
      <c r="AX864" s="71" t="str">
        <f t="shared" si="55"/>
        <v/>
      </c>
      <c r="BA864" s="52"/>
    </row>
    <row r="865" spans="1:53" ht="31.05" customHeight="1" x14ac:dyDescent="0.3">
      <c r="A865" s="43">
        <f t="shared" si="52"/>
        <v>854</v>
      </c>
      <c r="B865" s="19"/>
      <c r="C865" s="19"/>
      <c r="D865" s="13"/>
      <c r="E865" s="13"/>
      <c r="F865" s="128"/>
      <c r="G865" s="44"/>
      <c r="H865" s="44"/>
      <c r="I865" s="44"/>
      <c r="J865" s="62"/>
      <c r="K865" s="44"/>
      <c r="L865" s="73"/>
      <c r="M865" s="45"/>
      <c r="N865" s="45"/>
      <c r="O865" s="45"/>
      <c r="P865" s="45"/>
      <c r="Q865" s="45"/>
      <c r="R865" s="44"/>
      <c r="S865" s="45"/>
      <c r="T865" s="46"/>
      <c r="U865" s="45"/>
      <c r="V865" s="44"/>
      <c r="W865" s="49"/>
      <c r="X865" s="44"/>
      <c r="Y865" s="45"/>
      <c r="Z865" s="44"/>
      <c r="AA865" s="49"/>
      <c r="AB865" s="46"/>
      <c r="AC865" s="49"/>
      <c r="AD865" s="44"/>
      <c r="AE865" s="46"/>
      <c r="AF865" s="46"/>
      <c r="AG865" s="44"/>
      <c r="AH865" s="14">
        <f t="shared" si="53"/>
        <v>0</v>
      </c>
      <c r="AI865" s="47"/>
      <c r="AJ865" s="48"/>
      <c r="AK865" s="47"/>
      <c r="AL865" s="66" t="str">
        <f t="shared" si="54"/>
        <v/>
      </c>
      <c r="AM865" s="44"/>
      <c r="AN865" s="44"/>
      <c r="AO865" s="62"/>
      <c r="AP865" s="44" t="str">
        <f>IF(AND(AM865=Lists!$X$5,AN865="",AO865=""),"A final outcome must be selected and the exit date specified.",IF(OR(AND(AM865=Lists!$X$6,AN865="",AO865=""),AND(AM865=Lists!$X$6,AN865="")),"Further information on the participants circumstance to be added in this column.",IF(AN865=Lists!$Q$13,"Further information on the reason for exit must be added in this column.",IF(AND(AN865&lt;&gt;"",AO865=""),"Exit date must be entered in column AO",""))))</f>
        <v/>
      </c>
      <c r="AQ865" s="44"/>
      <c r="AR865" s="44"/>
      <c r="AS865" s="44"/>
      <c r="AT865" s="44"/>
      <c r="AU865" s="44"/>
      <c r="AV865" s="44"/>
      <c r="AW865" s="62"/>
      <c r="AX865" s="71" t="str">
        <f t="shared" si="55"/>
        <v/>
      </c>
      <c r="BA865" s="52"/>
    </row>
    <row r="866" spans="1:53" ht="31.05" customHeight="1" x14ac:dyDescent="0.3">
      <c r="A866" s="43">
        <f t="shared" si="52"/>
        <v>855</v>
      </c>
      <c r="B866" s="19"/>
      <c r="C866" s="19"/>
      <c r="D866" s="13"/>
      <c r="E866" s="13"/>
      <c r="F866" s="128"/>
      <c r="G866" s="44"/>
      <c r="H866" s="44"/>
      <c r="I866" s="44"/>
      <c r="J866" s="62"/>
      <c r="K866" s="44"/>
      <c r="L866" s="73"/>
      <c r="M866" s="45"/>
      <c r="N866" s="45"/>
      <c r="O866" s="45"/>
      <c r="P866" s="45"/>
      <c r="Q866" s="45"/>
      <c r="R866" s="44"/>
      <c r="S866" s="45"/>
      <c r="T866" s="46"/>
      <c r="U866" s="45"/>
      <c r="V866" s="44"/>
      <c r="W866" s="49"/>
      <c r="X866" s="44"/>
      <c r="Y866" s="45"/>
      <c r="Z866" s="44"/>
      <c r="AA866" s="49"/>
      <c r="AB866" s="46"/>
      <c r="AC866" s="49"/>
      <c r="AD866" s="44"/>
      <c r="AE866" s="46"/>
      <c r="AF866" s="46"/>
      <c r="AG866" s="44"/>
      <c r="AH866" s="14">
        <f t="shared" si="53"/>
        <v>0</v>
      </c>
      <c r="AI866" s="47"/>
      <c r="AJ866" s="48"/>
      <c r="AK866" s="47"/>
      <c r="AL866" s="66" t="str">
        <f t="shared" si="54"/>
        <v/>
      </c>
      <c r="AM866" s="44"/>
      <c r="AN866" s="44"/>
      <c r="AO866" s="62"/>
      <c r="AP866" s="44" t="str">
        <f>IF(AND(AM866=Lists!$X$5,AN866="",AO866=""),"A final outcome must be selected and the exit date specified.",IF(OR(AND(AM866=Lists!$X$6,AN866="",AO866=""),AND(AM866=Lists!$X$6,AN866="")),"Further information on the participants circumstance to be added in this column.",IF(AN866=Lists!$Q$13,"Further information on the reason for exit must be added in this column.",IF(AND(AN866&lt;&gt;"",AO866=""),"Exit date must be entered in column AO",""))))</f>
        <v/>
      </c>
      <c r="AQ866" s="44"/>
      <c r="AR866" s="44"/>
      <c r="AS866" s="44"/>
      <c r="AT866" s="44"/>
      <c r="AU866" s="44"/>
      <c r="AV866" s="44"/>
      <c r="AW866" s="62"/>
      <c r="AX866" s="71" t="str">
        <f t="shared" si="55"/>
        <v/>
      </c>
      <c r="BA866" s="52"/>
    </row>
    <row r="867" spans="1:53" ht="31.05" customHeight="1" x14ac:dyDescent="0.3">
      <c r="A867" s="43">
        <f t="shared" si="52"/>
        <v>856</v>
      </c>
      <c r="B867" s="19"/>
      <c r="C867" s="19"/>
      <c r="D867" s="13"/>
      <c r="E867" s="13"/>
      <c r="F867" s="128"/>
      <c r="G867" s="44"/>
      <c r="H867" s="44"/>
      <c r="I867" s="44"/>
      <c r="J867" s="62"/>
      <c r="K867" s="44"/>
      <c r="L867" s="73"/>
      <c r="M867" s="45"/>
      <c r="N867" s="45"/>
      <c r="O867" s="45"/>
      <c r="P867" s="45"/>
      <c r="Q867" s="45"/>
      <c r="R867" s="44"/>
      <c r="S867" s="45"/>
      <c r="T867" s="46"/>
      <c r="U867" s="45"/>
      <c r="V867" s="44"/>
      <c r="W867" s="49"/>
      <c r="X867" s="44"/>
      <c r="Y867" s="45"/>
      <c r="Z867" s="44"/>
      <c r="AA867" s="49"/>
      <c r="AB867" s="46"/>
      <c r="AC867" s="49"/>
      <c r="AD867" s="44"/>
      <c r="AE867" s="46"/>
      <c r="AF867" s="46"/>
      <c r="AG867" s="44"/>
      <c r="AH867" s="14">
        <f t="shared" si="53"/>
        <v>0</v>
      </c>
      <c r="AI867" s="47"/>
      <c r="AJ867" s="48"/>
      <c r="AK867" s="47"/>
      <c r="AL867" s="66" t="str">
        <f t="shared" si="54"/>
        <v/>
      </c>
      <c r="AM867" s="44"/>
      <c r="AN867" s="44"/>
      <c r="AO867" s="62"/>
      <c r="AP867" s="44" t="str">
        <f>IF(AND(AM867=Lists!$X$5,AN867="",AO867=""),"A final outcome must be selected and the exit date specified.",IF(OR(AND(AM867=Lists!$X$6,AN867="",AO867=""),AND(AM867=Lists!$X$6,AN867="")),"Further information on the participants circumstance to be added in this column.",IF(AN867=Lists!$Q$13,"Further information on the reason for exit must be added in this column.",IF(AND(AN867&lt;&gt;"",AO867=""),"Exit date must be entered in column AO",""))))</f>
        <v/>
      </c>
      <c r="AQ867" s="44"/>
      <c r="AR867" s="44"/>
      <c r="AS867" s="44"/>
      <c r="AT867" s="44"/>
      <c r="AU867" s="44"/>
      <c r="AV867" s="44"/>
      <c r="AW867" s="62"/>
      <c r="AX867" s="71" t="str">
        <f t="shared" si="55"/>
        <v/>
      </c>
      <c r="BA867" s="52"/>
    </row>
    <row r="868" spans="1:53" ht="31.05" customHeight="1" x14ac:dyDescent="0.3">
      <c r="A868" s="43">
        <f t="shared" ref="A868:A931" si="56">A867+1</f>
        <v>857</v>
      </c>
      <c r="B868" s="19"/>
      <c r="C868" s="19"/>
      <c r="D868" s="13"/>
      <c r="E868" s="13"/>
      <c r="F868" s="128"/>
      <c r="G868" s="44"/>
      <c r="H868" s="44"/>
      <c r="I868" s="44"/>
      <c r="J868" s="62"/>
      <c r="K868" s="44"/>
      <c r="L868" s="73"/>
      <c r="M868" s="45"/>
      <c r="N868" s="45"/>
      <c r="O868" s="45"/>
      <c r="P868" s="45"/>
      <c r="Q868" s="45"/>
      <c r="R868" s="44"/>
      <c r="S868" s="45"/>
      <c r="T868" s="46"/>
      <c r="U868" s="45"/>
      <c r="V868" s="44"/>
      <c r="W868" s="49"/>
      <c r="X868" s="44"/>
      <c r="Y868" s="45"/>
      <c r="Z868" s="44"/>
      <c r="AA868" s="49"/>
      <c r="AB868" s="46"/>
      <c r="AC868" s="49"/>
      <c r="AD868" s="44"/>
      <c r="AE868" s="46"/>
      <c r="AF868" s="46"/>
      <c r="AG868" s="44"/>
      <c r="AH868" s="14">
        <f t="shared" si="53"/>
        <v>0</v>
      </c>
      <c r="AI868" s="47"/>
      <c r="AJ868" s="48"/>
      <c r="AK868" s="47"/>
      <c r="AL868" s="66" t="str">
        <f t="shared" si="54"/>
        <v/>
      </c>
      <c r="AM868" s="44"/>
      <c r="AN868" s="44"/>
      <c r="AO868" s="62"/>
      <c r="AP868" s="44" t="str">
        <f>IF(AND(AM868=Lists!$X$5,AN868="",AO868=""),"A final outcome must be selected and the exit date specified.",IF(OR(AND(AM868=Lists!$X$6,AN868="",AO868=""),AND(AM868=Lists!$X$6,AN868="")),"Further information on the participants circumstance to be added in this column.",IF(AN868=Lists!$Q$13,"Further information on the reason for exit must be added in this column.",IF(AND(AN868&lt;&gt;"",AO868=""),"Exit date must be entered in column AO",""))))</f>
        <v/>
      </c>
      <c r="AQ868" s="44"/>
      <c r="AR868" s="44"/>
      <c r="AS868" s="44"/>
      <c r="AT868" s="44"/>
      <c r="AU868" s="44"/>
      <c r="AV868" s="44"/>
      <c r="AW868" s="62"/>
      <c r="AX868" s="71" t="str">
        <f t="shared" si="55"/>
        <v/>
      </c>
      <c r="BA868" s="52"/>
    </row>
    <row r="869" spans="1:53" ht="31.05" customHeight="1" x14ac:dyDescent="0.3">
      <c r="A869" s="43">
        <f t="shared" si="56"/>
        <v>858</v>
      </c>
      <c r="B869" s="19"/>
      <c r="C869" s="19"/>
      <c r="D869" s="13"/>
      <c r="E869" s="13"/>
      <c r="F869" s="128"/>
      <c r="G869" s="44"/>
      <c r="H869" s="44"/>
      <c r="I869" s="44"/>
      <c r="J869" s="62"/>
      <c r="K869" s="44"/>
      <c r="L869" s="73"/>
      <c r="M869" s="45"/>
      <c r="N869" s="45"/>
      <c r="O869" s="45"/>
      <c r="P869" s="45"/>
      <c r="Q869" s="45"/>
      <c r="R869" s="44"/>
      <c r="S869" s="45"/>
      <c r="T869" s="46"/>
      <c r="U869" s="45"/>
      <c r="V869" s="44"/>
      <c r="W869" s="49"/>
      <c r="X869" s="44"/>
      <c r="Y869" s="45"/>
      <c r="Z869" s="44"/>
      <c r="AA869" s="49"/>
      <c r="AB869" s="46"/>
      <c r="AC869" s="49"/>
      <c r="AD869" s="44"/>
      <c r="AE869" s="46"/>
      <c r="AF869" s="46"/>
      <c r="AG869" s="44"/>
      <c r="AH869" s="14">
        <f t="shared" si="53"/>
        <v>0</v>
      </c>
      <c r="AI869" s="47"/>
      <c r="AJ869" s="48"/>
      <c r="AK869" s="47"/>
      <c r="AL869" s="66" t="str">
        <f t="shared" si="54"/>
        <v/>
      </c>
      <c r="AM869" s="44"/>
      <c r="AN869" s="44"/>
      <c r="AO869" s="62"/>
      <c r="AP869" s="44" t="str">
        <f>IF(AND(AM869=Lists!$X$5,AN869="",AO869=""),"A final outcome must be selected and the exit date specified.",IF(OR(AND(AM869=Lists!$X$6,AN869="",AO869=""),AND(AM869=Lists!$X$6,AN869="")),"Further information on the participants circumstance to be added in this column.",IF(AN869=Lists!$Q$13,"Further information on the reason for exit must be added in this column.",IF(AND(AN869&lt;&gt;"",AO869=""),"Exit date must be entered in column AO",""))))</f>
        <v/>
      </c>
      <c r="AQ869" s="44"/>
      <c r="AR869" s="44"/>
      <c r="AS869" s="44"/>
      <c r="AT869" s="44"/>
      <c r="AU869" s="44"/>
      <c r="AV869" s="44"/>
      <c r="AW869" s="62"/>
      <c r="AX869" s="71" t="str">
        <f t="shared" si="55"/>
        <v/>
      </c>
      <c r="BA869" s="52"/>
    </row>
    <row r="870" spans="1:53" ht="31.05" customHeight="1" x14ac:dyDescent="0.3">
      <c r="A870" s="43">
        <f t="shared" si="56"/>
        <v>859</v>
      </c>
      <c r="B870" s="19"/>
      <c r="C870" s="19"/>
      <c r="D870" s="13"/>
      <c r="E870" s="13"/>
      <c r="F870" s="128"/>
      <c r="G870" s="44"/>
      <c r="H870" s="44"/>
      <c r="I870" s="44"/>
      <c r="J870" s="62"/>
      <c r="K870" s="44"/>
      <c r="L870" s="73"/>
      <c r="M870" s="45"/>
      <c r="N870" s="45"/>
      <c r="O870" s="45"/>
      <c r="P870" s="45"/>
      <c r="Q870" s="45"/>
      <c r="R870" s="44"/>
      <c r="S870" s="45"/>
      <c r="T870" s="46"/>
      <c r="U870" s="45"/>
      <c r="V870" s="44"/>
      <c r="W870" s="49"/>
      <c r="X870" s="44"/>
      <c r="Y870" s="45"/>
      <c r="Z870" s="44"/>
      <c r="AA870" s="49"/>
      <c r="AB870" s="46"/>
      <c r="AC870" s="49"/>
      <c r="AD870" s="44"/>
      <c r="AE870" s="46"/>
      <c r="AF870" s="46"/>
      <c r="AG870" s="44"/>
      <c r="AH870" s="14">
        <f t="shared" si="53"/>
        <v>0</v>
      </c>
      <c r="AI870" s="47"/>
      <c r="AJ870" s="48"/>
      <c r="AK870" s="47"/>
      <c r="AL870" s="66" t="str">
        <f t="shared" si="54"/>
        <v/>
      </c>
      <c r="AM870" s="44"/>
      <c r="AN870" s="44"/>
      <c r="AO870" s="62"/>
      <c r="AP870" s="44" t="str">
        <f>IF(AND(AM870=Lists!$X$5,AN870="",AO870=""),"A final outcome must be selected and the exit date specified.",IF(OR(AND(AM870=Lists!$X$6,AN870="",AO870=""),AND(AM870=Lists!$X$6,AN870="")),"Further information on the participants circumstance to be added in this column.",IF(AN870=Lists!$Q$13,"Further information on the reason for exit must be added in this column.",IF(AND(AN870&lt;&gt;"",AO870=""),"Exit date must be entered in column AO",""))))</f>
        <v/>
      </c>
      <c r="AQ870" s="44"/>
      <c r="AR870" s="44"/>
      <c r="AS870" s="44"/>
      <c r="AT870" s="44"/>
      <c r="AU870" s="44"/>
      <c r="AV870" s="44"/>
      <c r="AW870" s="62"/>
      <c r="AX870" s="71" t="str">
        <f t="shared" si="55"/>
        <v/>
      </c>
      <c r="BA870" s="52"/>
    </row>
    <row r="871" spans="1:53" ht="31.05" customHeight="1" x14ac:dyDescent="0.3">
      <c r="A871" s="43">
        <f t="shared" si="56"/>
        <v>860</v>
      </c>
      <c r="B871" s="19"/>
      <c r="C871" s="19"/>
      <c r="D871" s="13"/>
      <c r="E871" s="13"/>
      <c r="F871" s="128"/>
      <c r="G871" s="44"/>
      <c r="H871" s="44"/>
      <c r="I871" s="44"/>
      <c r="J871" s="62"/>
      <c r="K871" s="44"/>
      <c r="L871" s="73"/>
      <c r="M871" s="45"/>
      <c r="N871" s="45"/>
      <c r="O871" s="45"/>
      <c r="P871" s="45"/>
      <c r="Q871" s="45"/>
      <c r="R871" s="44"/>
      <c r="S871" s="45"/>
      <c r="T871" s="46"/>
      <c r="U871" s="45"/>
      <c r="V871" s="44"/>
      <c r="W871" s="49"/>
      <c r="X871" s="44"/>
      <c r="Y871" s="45"/>
      <c r="Z871" s="44"/>
      <c r="AA871" s="49"/>
      <c r="AB871" s="46"/>
      <c r="AC871" s="49"/>
      <c r="AD871" s="44"/>
      <c r="AE871" s="46"/>
      <c r="AF871" s="46"/>
      <c r="AG871" s="44"/>
      <c r="AH871" s="14">
        <f t="shared" si="53"/>
        <v>0</v>
      </c>
      <c r="AI871" s="47"/>
      <c r="AJ871" s="48"/>
      <c r="AK871" s="47"/>
      <c r="AL871" s="66" t="str">
        <f t="shared" si="54"/>
        <v/>
      </c>
      <c r="AM871" s="44"/>
      <c r="AN871" s="44"/>
      <c r="AO871" s="62"/>
      <c r="AP871" s="44" t="str">
        <f>IF(AND(AM871=Lists!$X$5,AN871="",AO871=""),"A final outcome must be selected and the exit date specified.",IF(OR(AND(AM871=Lists!$X$6,AN871="",AO871=""),AND(AM871=Lists!$X$6,AN871="")),"Further information on the participants circumstance to be added in this column.",IF(AN871=Lists!$Q$13,"Further information on the reason for exit must be added in this column.",IF(AND(AN871&lt;&gt;"",AO871=""),"Exit date must be entered in column AO",""))))</f>
        <v/>
      </c>
      <c r="AQ871" s="44"/>
      <c r="AR871" s="44"/>
      <c r="AS871" s="44"/>
      <c r="AT871" s="44"/>
      <c r="AU871" s="44"/>
      <c r="AV871" s="44"/>
      <c r="AW871" s="62"/>
      <c r="AX871" s="71" t="str">
        <f t="shared" si="55"/>
        <v/>
      </c>
      <c r="BA871" s="52"/>
    </row>
    <row r="872" spans="1:53" ht="31.05" customHeight="1" x14ac:dyDescent="0.3">
      <c r="A872" s="43">
        <f t="shared" si="56"/>
        <v>861</v>
      </c>
      <c r="B872" s="19"/>
      <c r="C872" s="19"/>
      <c r="D872" s="13"/>
      <c r="E872" s="13"/>
      <c r="F872" s="128"/>
      <c r="G872" s="44"/>
      <c r="H872" s="44"/>
      <c r="I872" s="44"/>
      <c r="J872" s="62"/>
      <c r="K872" s="44"/>
      <c r="L872" s="73"/>
      <c r="M872" s="45"/>
      <c r="N872" s="45"/>
      <c r="O872" s="45"/>
      <c r="P872" s="45"/>
      <c r="Q872" s="45"/>
      <c r="R872" s="44"/>
      <c r="S872" s="45"/>
      <c r="T872" s="46"/>
      <c r="U872" s="45"/>
      <c r="V872" s="44"/>
      <c r="W872" s="49"/>
      <c r="X872" s="44"/>
      <c r="Y872" s="45"/>
      <c r="Z872" s="44"/>
      <c r="AA872" s="49"/>
      <c r="AB872" s="46"/>
      <c r="AC872" s="49"/>
      <c r="AD872" s="44"/>
      <c r="AE872" s="46"/>
      <c r="AF872" s="46"/>
      <c r="AG872" s="44"/>
      <c r="AH872" s="14">
        <f t="shared" si="53"/>
        <v>0</v>
      </c>
      <c r="AI872" s="47"/>
      <c r="AJ872" s="48"/>
      <c r="AK872" s="47"/>
      <c r="AL872" s="66" t="str">
        <f t="shared" si="54"/>
        <v/>
      </c>
      <c r="AM872" s="44"/>
      <c r="AN872" s="44"/>
      <c r="AO872" s="62"/>
      <c r="AP872" s="44" t="str">
        <f>IF(AND(AM872=Lists!$X$5,AN872="",AO872=""),"A final outcome must be selected and the exit date specified.",IF(OR(AND(AM872=Lists!$X$6,AN872="",AO872=""),AND(AM872=Lists!$X$6,AN872="")),"Further information on the participants circumstance to be added in this column.",IF(AN872=Lists!$Q$13,"Further information on the reason for exit must be added in this column.",IF(AND(AN872&lt;&gt;"",AO872=""),"Exit date must be entered in column AO",""))))</f>
        <v/>
      </c>
      <c r="AQ872" s="44"/>
      <c r="AR872" s="44"/>
      <c r="AS872" s="44"/>
      <c r="AT872" s="44"/>
      <c r="AU872" s="44"/>
      <c r="AV872" s="44"/>
      <c r="AW872" s="62"/>
      <c r="AX872" s="71" t="str">
        <f t="shared" si="55"/>
        <v/>
      </c>
      <c r="BA872" s="52"/>
    </row>
    <row r="873" spans="1:53" ht="31.05" customHeight="1" x14ac:dyDescent="0.3">
      <c r="A873" s="43">
        <f t="shared" si="56"/>
        <v>862</v>
      </c>
      <c r="B873" s="19"/>
      <c r="C873" s="19"/>
      <c r="D873" s="13"/>
      <c r="E873" s="13"/>
      <c r="F873" s="128"/>
      <c r="G873" s="44"/>
      <c r="H873" s="44"/>
      <c r="I873" s="44"/>
      <c r="J873" s="62"/>
      <c r="K873" s="44"/>
      <c r="L873" s="73"/>
      <c r="M873" s="45"/>
      <c r="N873" s="45"/>
      <c r="O873" s="45"/>
      <c r="P873" s="45"/>
      <c r="Q873" s="45"/>
      <c r="R873" s="44"/>
      <c r="S873" s="45"/>
      <c r="T873" s="46"/>
      <c r="U873" s="45"/>
      <c r="V873" s="44"/>
      <c r="W873" s="49"/>
      <c r="X873" s="44"/>
      <c r="Y873" s="45"/>
      <c r="Z873" s="44"/>
      <c r="AA873" s="49"/>
      <c r="AB873" s="46"/>
      <c r="AC873" s="49"/>
      <c r="AD873" s="44"/>
      <c r="AE873" s="46"/>
      <c r="AF873" s="46"/>
      <c r="AG873" s="44"/>
      <c r="AH873" s="14">
        <f t="shared" si="53"/>
        <v>0</v>
      </c>
      <c r="AI873" s="47"/>
      <c r="AJ873" s="48"/>
      <c r="AK873" s="47"/>
      <c r="AL873" s="66" t="str">
        <f t="shared" si="54"/>
        <v/>
      </c>
      <c r="AM873" s="44"/>
      <c r="AN873" s="44"/>
      <c r="AO873" s="62"/>
      <c r="AP873" s="44" t="str">
        <f>IF(AND(AM873=Lists!$X$5,AN873="",AO873=""),"A final outcome must be selected and the exit date specified.",IF(OR(AND(AM873=Lists!$X$6,AN873="",AO873=""),AND(AM873=Lists!$X$6,AN873="")),"Further information on the participants circumstance to be added in this column.",IF(AN873=Lists!$Q$13,"Further information on the reason for exit must be added in this column.",IF(AND(AN873&lt;&gt;"",AO873=""),"Exit date must be entered in column AO",""))))</f>
        <v/>
      </c>
      <c r="AQ873" s="44"/>
      <c r="AR873" s="44"/>
      <c r="AS873" s="44"/>
      <c r="AT873" s="44"/>
      <c r="AU873" s="44"/>
      <c r="AV873" s="44"/>
      <c r="AW873" s="62"/>
      <c r="AX873" s="71" t="str">
        <f t="shared" si="55"/>
        <v/>
      </c>
      <c r="BA873" s="52"/>
    </row>
    <row r="874" spans="1:53" ht="31.05" customHeight="1" x14ac:dyDescent="0.3">
      <c r="A874" s="43">
        <f t="shared" si="56"/>
        <v>863</v>
      </c>
      <c r="B874" s="19"/>
      <c r="C874" s="19"/>
      <c r="D874" s="13"/>
      <c r="E874" s="13"/>
      <c r="F874" s="128"/>
      <c r="G874" s="44"/>
      <c r="H874" s="44"/>
      <c r="I874" s="44"/>
      <c r="J874" s="62"/>
      <c r="K874" s="44"/>
      <c r="L874" s="73"/>
      <c r="M874" s="45"/>
      <c r="N874" s="45"/>
      <c r="O874" s="45"/>
      <c r="P874" s="45"/>
      <c r="Q874" s="45"/>
      <c r="R874" s="44"/>
      <c r="S874" s="45"/>
      <c r="T874" s="46"/>
      <c r="U874" s="45"/>
      <c r="V874" s="44"/>
      <c r="W874" s="49"/>
      <c r="X874" s="44"/>
      <c r="Y874" s="45"/>
      <c r="Z874" s="44"/>
      <c r="AA874" s="49"/>
      <c r="AB874" s="46"/>
      <c r="AC874" s="49"/>
      <c r="AD874" s="44"/>
      <c r="AE874" s="46"/>
      <c r="AF874" s="46"/>
      <c r="AG874" s="44"/>
      <c r="AH874" s="14">
        <f t="shared" si="53"/>
        <v>0</v>
      </c>
      <c r="AI874" s="47"/>
      <c r="AJ874" s="48"/>
      <c r="AK874" s="47"/>
      <c r="AL874" s="66" t="str">
        <f t="shared" si="54"/>
        <v/>
      </c>
      <c r="AM874" s="44"/>
      <c r="AN874" s="44"/>
      <c r="AO874" s="62"/>
      <c r="AP874" s="44" t="str">
        <f>IF(AND(AM874=Lists!$X$5,AN874="",AO874=""),"A final outcome must be selected and the exit date specified.",IF(OR(AND(AM874=Lists!$X$6,AN874="",AO874=""),AND(AM874=Lists!$X$6,AN874="")),"Further information on the participants circumstance to be added in this column.",IF(AN874=Lists!$Q$13,"Further information on the reason for exit must be added in this column.",IF(AND(AN874&lt;&gt;"",AO874=""),"Exit date must be entered in column AO",""))))</f>
        <v/>
      </c>
      <c r="AQ874" s="44"/>
      <c r="AR874" s="44"/>
      <c r="AS874" s="44"/>
      <c r="AT874" s="44"/>
      <c r="AU874" s="44"/>
      <c r="AV874" s="44"/>
      <c r="AW874" s="62"/>
      <c r="AX874" s="71" t="str">
        <f t="shared" si="55"/>
        <v/>
      </c>
      <c r="BA874" s="52"/>
    </row>
    <row r="875" spans="1:53" ht="31.05" customHeight="1" x14ac:dyDescent="0.3">
      <c r="A875" s="43">
        <f t="shared" si="56"/>
        <v>864</v>
      </c>
      <c r="B875" s="19"/>
      <c r="C875" s="19"/>
      <c r="D875" s="13"/>
      <c r="E875" s="13"/>
      <c r="F875" s="128"/>
      <c r="G875" s="44"/>
      <c r="H875" s="44"/>
      <c r="I875" s="44"/>
      <c r="J875" s="62"/>
      <c r="K875" s="44"/>
      <c r="L875" s="73"/>
      <c r="M875" s="45"/>
      <c r="N875" s="45"/>
      <c r="O875" s="45"/>
      <c r="P875" s="45"/>
      <c r="Q875" s="45"/>
      <c r="R875" s="44"/>
      <c r="S875" s="45"/>
      <c r="T875" s="46"/>
      <c r="U875" s="45"/>
      <c r="V875" s="44"/>
      <c r="W875" s="49"/>
      <c r="X875" s="44"/>
      <c r="Y875" s="45"/>
      <c r="Z875" s="44"/>
      <c r="AA875" s="49"/>
      <c r="AB875" s="46"/>
      <c r="AC875" s="49"/>
      <c r="AD875" s="44"/>
      <c r="AE875" s="46"/>
      <c r="AF875" s="46"/>
      <c r="AG875" s="44"/>
      <c r="AH875" s="14">
        <f t="shared" si="53"/>
        <v>0</v>
      </c>
      <c r="AI875" s="47"/>
      <c r="AJ875" s="48"/>
      <c r="AK875" s="47"/>
      <c r="AL875" s="66" t="str">
        <f t="shared" si="54"/>
        <v/>
      </c>
      <c r="AM875" s="44"/>
      <c r="AN875" s="44"/>
      <c r="AO875" s="62"/>
      <c r="AP875" s="44" t="str">
        <f>IF(AND(AM875=Lists!$X$5,AN875="",AO875=""),"A final outcome must be selected and the exit date specified.",IF(OR(AND(AM875=Lists!$X$6,AN875="",AO875=""),AND(AM875=Lists!$X$6,AN875="")),"Further information on the participants circumstance to be added in this column.",IF(AN875=Lists!$Q$13,"Further information on the reason for exit must be added in this column.",IF(AND(AN875&lt;&gt;"",AO875=""),"Exit date must be entered in column AO",""))))</f>
        <v/>
      </c>
      <c r="AQ875" s="44"/>
      <c r="AR875" s="44"/>
      <c r="AS875" s="44"/>
      <c r="AT875" s="44"/>
      <c r="AU875" s="44"/>
      <c r="AV875" s="44"/>
      <c r="AW875" s="62"/>
      <c r="AX875" s="71" t="str">
        <f t="shared" si="55"/>
        <v/>
      </c>
      <c r="BA875" s="52"/>
    </row>
    <row r="876" spans="1:53" ht="31.05" customHeight="1" x14ac:dyDescent="0.3">
      <c r="A876" s="43">
        <f t="shared" si="56"/>
        <v>865</v>
      </c>
      <c r="B876" s="19"/>
      <c r="C876" s="19"/>
      <c r="D876" s="13"/>
      <c r="E876" s="13"/>
      <c r="F876" s="128"/>
      <c r="G876" s="44"/>
      <c r="H876" s="44"/>
      <c r="I876" s="44"/>
      <c r="J876" s="62"/>
      <c r="K876" s="44"/>
      <c r="L876" s="73"/>
      <c r="M876" s="45"/>
      <c r="N876" s="45"/>
      <c r="O876" s="45"/>
      <c r="P876" s="45"/>
      <c r="Q876" s="45"/>
      <c r="R876" s="44"/>
      <c r="S876" s="45"/>
      <c r="T876" s="46"/>
      <c r="U876" s="45"/>
      <c r="V876" s="44"/>
      <c r="W876" s="49"/>
      <c r="X876" s="44"/>
      <c r="Y876" s="45"/>
      <c r="Z876" s="44"/>
      <c r="AA876" s="49"/>
      <c r="AB876" s="46"/>
      <c r="AC876" s="49"/>
      <c r="AD876" s="44"/>
      <c r="AE876" s="46"/>
      <c r="AF876" s="46"/>
      <c r="AG876" s="44"/>
      <c r="AH876" s="14">
        <f t="shared" si="53"/>
        <v>0</v>
      </c>
      <c r="AI876" s="47"/>
      <c r="AJ876" s="48"/>
      <c r="AK876" s="47"/>
      <c r="AL876" s="66" t="str">
        <f t="shared" si="54"/>
        <v/>
      </c>
      <c r="AM876" s="44"/>
      <c r="AN876" s="44"/>
      <c r="AO876" s="62"/>
      <c r="AP876" s="44" t="str">
        <f>IF(AND(AM876=Lists!$X$5,AN876="",AO876=""),"A final outcome must be selected and the exit date specified.",IF(OR(AND(AM876=Lists!$X$6,AN876="",AO876=""),AND(AM876=Lists!$X$6,AN876="")),"Further information on the participants circumstance to be added in this column.",IF(AN876=Lists!$Q$13,"Further information on the reason for exit must be added in this column.",IF(AND(AN876&lt;&gt;"",AO876=""),"Exit date must be entered in column AO",""))))</f>
        <v/>
      </c>
      <c r="AQ876" s="44"/>
      <c r="AR876" s="44"/>
      <c r="AS876" s="44"/>
      <c r="AT876" s="44"/>
      <c r="AU876" s="44"/>
      <c r="AV876" s="44"/>
      <c r="AW876" s="62"/>
      <c r="AX876" s="71" t="str">
        <f t="shared" si="55"/>
        <v/>
      </c>
      <c r="BA876" s="52"/>
    </row>
    <row r="877" spans="1:53" ht="31.05" customHeight="1" x14ac:dyDescent="0.3">
      <c r="A877" s="43">
        <f t="shared" si="56"/>
        <v>866</v>
      </c>
      <c r="B877" s="19"/>
      <c r="C877" s="19"/>
      <c r="D877" s="13"/>
      <c r="E877" s="13"/>
      <c r="F877" s="128"/>
      <c r="G877" s="44"/>
      <c r="H877" s="44"/>
      <c r="I877" s="44"/>
      <c r="J877" s="62"/>
      <c r="K877" s="44"/>
      <c r="L877" s="73"/>
      <c r="M877" s="45"/>
      <c r="N877" s="45"/>
      <c r="O877" s="45"/>
      <c r="P877" s="45"/>
      <c r="Q877" s="45"/>
      <c r="R877" s="44"/>
      <c r="S877" s="45"/>
      <c r="T877" s="46"/>
      <c r="U877" s="45"/>
      <c r="V877" s="44"/>
      <c r="W877" s="49"/>
      <c r="X877" s="44"/>
      <c r="Y877" s="45"/>
      <c r="Z877" s="44"/>
      <c r="AA877" s="49"/>
      <c r="AB877" s="46"/>
      <c r="AC877" s="49"/>
      <c r="AD877" s="44"/>
      <c r="AE877" s="46"/>
      <c r="AF877" s="46"/>
      <c r="AG877" s="44"/>
      <c r="AH877" s="14">
        <f t="shared" si="53"/>
        <v>0</v>
      </c>
      <c r="AI877" s="47"/>
      <c r="AJ877" s="48"/>
      <c r="AK877" s="47"/>
      <c r="AL877" s="66" t="str">
        <f t="shared" si="54"/>
        <v/>
      </c>
      <c r="AM877" s="44"/>
      <c r="AN877" s="44"/>
      <c r="AO877" s="62"/>
      <c r="AP877" s="44" t="str">
        <f>IF(AND(AM877=Lists!$X$5,AN877="",AO877=""),"A final outcome must be selected and the exit date specified.",IF(OR(AND(AM877=Lists!$X$6,AN877="",AO877=""),AND(AM877=Lists!$X$6,AN877="")),"Further information on the participants circumstance to be added in this column.",IF(AN877=Lists!$Q$13,"Further information on the reason for exit must be added in this column.",IF(AND(AN877&lt;&gt;"",AO877=""),"Exit date must be entered in column AO",""))))</f>
        <v/>
      </c>
      <c r="AQ877" s="44"/>
      <c r="AR877" s="44"/>
      <c r="AS877" s="44"/>
      <c r="AT877" s="44"/>
      <c r="AU877" s="44"/>
      <c r="AV877" s="44"/>
      <c r="AW877" s="62"/>
      <c r="AX877" s="71" t="str">
        <f t="shared" si="55"/>
        <v/>
      </c>
      <c r="BA877" s="52"/>
    </row>
    <row r="878" spans="1:53" ht="31.05" customHeight="1" x14ac:dyDescent="0.3">
      <c r="A878" s="43">
        <f t="shared" si="56"/>
        <v>867</v>
      </c>
      <c r="B878" s="19"/>
      <c r="C878" s="19"/>
      <c r="D878" s="13"/>
      <c r="E878" s="13"/>
      <c r="F878" s="128"/>
      <c r="G878" s="44"/>
      <c r="H878" s="44"/>
      <c r="I878" s="44"/>
      <c r="J878" s="62"/>
      <c r="K878" s="44"/>
      <c r="L878" s="73"/>
      <c r="M878" s="45"/>
      <c r="N878" s="45"/>
      <c r="O878" s="45"/>
      <c r="P878" s="45"/>
      <c r="Q878" s="45"/>
      <c r="R878" s="44"/>
      <c r="S878" s="45"/>
      <c r="T878" s="46"/>
      <c r="U878" s="45"/>
      <c r="V878" s="44"/>
      <c r="W878" s="49"/>
      <c r="X878" s="44"/>
      <c r="Y878" s="45"/>
      <c r="Z878" s="44"/>
      <c r="AA878" s="49"/>
      <c r="AB878" s="46"/>
      <c r="AC878" s="49"/>
      <c r="AD878" s="44"/>
      <c r="AE878" s="46"/>
      <c r="AF878" s="46"/>
      <c r="AG878" s="44"/>
      <c r="AH878" s="14">
        <f t="shared" si="53"/>
        <v>0</v>
      </c>
      <c r="AI878" s="47"/>
      <c r="AJ878" s="48"/>
      <c r="AK878" s="47"/>
      <c r="AL878" s="66" t="str">
        <f t="shared" si="54"/>
        <v/>
      </c>
      <c r="AM878" s="44"/>
      <c r="AN878" s="44"/>
      <c r="AO878" s="62"/>
      <c r="AP878" s="44" t="str">
        <f>IF(AND(AM878=Lists!$X$5,AN878="",AO878=""),"A final outcome must be selected and the exit date specified.",IF(OR(AND(AM878=Lists!$X$6,AN878="",AO878=""),AND(AM878=Lists!$X$6,AN878="")),"Further information on the participants circumstance to be added in this column.",IF(AN878=Lists!$Q$13,"Further information on the reason for exit must be added in this column.",IF(AND(AN878&lt;&gt;"",AO878=""),"Exit date must be entered in column AO",""))))</f>
        <v/>
      </c>
      <c r="AQ878" s="44"/>
      <c r="AR878" s="44"/>
      <c r="AS878" s="44"/>
      <c r="AT878" s="44"/>
      <c r="AU878" s="44"/>
      <c r="AV878" s="44"/>
      <c r="AW878" s="62"/>
      <c r="AX878" s="71" t="str">
        <f t="shared" si="55"/>
        <v/>
      </c>
      <c r="BA878" s="52"/>
    </row>
    <row r="879" spans="1:53" ht="31.05" customHeight="1" x14ac:dyDescent="0.3">
      <c r="A879" s="43">
        <f t="shared" si="56"/>
        <v>868</v>
      </c>
      <c r="B879" s="19"/>
      <c r="C879" s="19"/>
      <c r="D879" s="13"/>
      <c r="E879" s="13"/>
      <c r="F879" s="128"/>
      <c r="G879" s="44"/>
      <c r="H879" s="44"/>
      <c r="I879" s="44"/>
      <c r="J879" s="62"/>
      <c r="K879" s="44"/>
      <c r="L879" s="73"/>
      <c r="M879" s="45"/>
      <c r="N879" s="45"/>
      <c r="O879" s="45"/>
      <c r="P879" s="45"/>
      <c r="Q879" s="45"/>
      <c r="R879" s="44"/>
      <c r="S879" s="45"/>
      <c r="T879" s="46"/>
      <c r="U879" s="45"/>
      <c r="V879" s="44"/>
      <c r="W879" s="49"/>
      <c r="X879" s="44"/>
      <c r="Y879" s="45"/>
      <c r="Z879" s="44"/>
      <c r="AA879" s="49"/>
      <c r="AB879" s="46"/>
      <c r="AC879" s="49"/>
      <c r="AD879" s="44"/>
      <c r="AE879" s="46"/>
      <c r="AF879" s="46"/>
      <c r="AG879" s="44"/>
      <c r="AH879" s="14">
        <f t="shared" si="53"/>
        <v>0</v>
      </c>
      <c r="AI879" s="47"/>
      <c r="AJ879" s="48"/>
      <c r="AK879" s="47"/>
      <c r="AL879" s="66" t="str">
        <f t="shared" si="54"/>
        <v/>
      </c>
      <c r="AM879" s="44"/>
      <c r="AN879" s="44"/>
      <c r="AO879" s="62"/>
      <c r="AP879" s="44" t="str">
        <f>IF(AND(AM879=Lists!$X$5,AN879="",AO879=""),"A final outcome must be selected and the exit date specified.",IF(OR(AND(AM879=Lists!$X$6,AN879="",AO879=""),AND(AM879=Lists!$X$6,AN879="")),"Further information on the participants circumstance to be added in this column.",IF(AN879=Lists!$Q$13,"Further information on the reason for exit must be added in this column.",IF(AND(AN879&lt;&gt;"",AO879=""),"Exit date must be entered in column AO",""))))</f>
        <v/>
      </c>
      <c r="AQ879" s="44"/>
      <c r="AR879" s="44"/>
      <c r="AS879" s="44"/>
      <c r="AT879" s="44"/>
      <c r="AU879" s="44"/>
      <c r="AV879" s="44"/>
      <c r="AW879" s="62"/>
      <c r="AX879" s="71" t="str">
        <f t="shared" si="55"/>
        <v/>
      </c>
      <c r="BA879" s="52"/>
    </row>
    <row r="880" spans="1:53" ht="31.05" customHeight="1" x14ac:dyDescent="0.3">
      <c r="A880" s="43">
        <f t="shared" si="56"/>
        <v>869</v>
      </c>
      <c r="B880" s="19"/>
      <c r="C880" s="19"/>
      <c r="D880" s="13"/>
      <c r="E880" s="13"/>
      <c r="F880" s="128"/>
      <c r="G880" s="44"/>
      <c r="H880" s="44"/>
      <c r="I880" s="44"/>
      <c r="J880" s="62"/>
      <c r="K880" s="44"/>
      <c r="L880" s="73"/>
      <c r="M880" s="45"/>
      <c r="N880" s="45"/>
      <c r="O880" s="45"/>
      <c r="P880" s="45"/>
      <c r="Q880" s="45"/>
      <c r="R880" s="44"/>
      <c r="S880" s="45"/>
      <c r="T880" s="46"/>
      <c r="U880" s="45"/>
      <c r="V880" s="44"/>
      <c r="W880" s="49"/>
      <c r="X880" s="44"/>
      <c r="Y880" s="45"/>
      <c r="Z880" s="44"/>
      <c r="AA880" s="49"/>
      <c r="AB880" s="46"/>
      <c r="AC880" s="49"/>
      <c r="AD880" s="44"/>
      <c r="AE880" s="46"/>
      <c r="AF880" s="46"/>
      <c r="AG880" s="44"/>
      <c r="AH880" s="14">
        <f t="shared" si="53"/>
        <v>0</v>
      </c>
      <c r="AI880" s="47"/>
      <c r="AJ880" s="48"/>
      <c r="AK880" s="47"/>
      <c r="AL880" s="66" t="str">
        <f t="shared" si="54"/>
        <v/>
      </c>
      <c r="AM880" s="44"/>
      <c r="AN880" s="44"/>
      <c r="AO880" s="62"/>
      <c r="AP880" s="44" t="str">
        <f>IF(AND(AM880=Lists!$X$5,AN880="",AO880=""),"A final outcome must be selected and the exit date specified.",IF(OR(AND(AM880=Lists!$X$6,AN880="",AO880=""),AND(AM880=Lists!$X$6,AN880="")),"Further information on the participants circumstance to be added in this column.",IF(AN880=Lists!$Q$13,"Further information on the reason for exit must be added in this column.",IF(AND(AN880&lt;&gt;"",AO880=""),"Exit date must be entered in column AO",""))))</f>
        <v/>
      </c>
      <c r="AQ880" s="44"/>
      <c r="AR880" s="44"/>
      <c r="AS880" s="44"/>
      <c r="AT880" s="44"/>
      <c r="AU880" s="44"/>
      <c r="AV880" s="44"/>
      <c r="AW880" s="62"/>
      <c r="AX880" s="71" t="str">
        <f t="shared" si="55"/>
        <v/>
      </c>
      <c r="BA880" s="52"/>
    </row>
    <row r="881" spans="1:53" ht="31.05" customHeight="1" x14ac:dyDescent="0.3">
      <c r="A881" s="43">
        <f t="shared" si="56"/>
        <v>870</v>
      </c>
      <c r="B881" s="19"/>
      <c r="C881" s="19"/>
      <c r="D881" s="13"/>
      <c r="E881" s="13"/>
      <c r="F881" s="128"/>
      <c r="G881" s="44"/>
      <c r="H881" s="44"/>
      <c r="I881" s="44"/>
      <c r="J881" s="62"/>
      <c r="K881" s="44"/>
      <c r="L881" s="73"/>
      <c r="M881" s="45"/>
      <c r="N881" s="45"/>
      <c r="O881" s="45"/>
      <c r="P881" s="45"/>
      <c r="Q881" s="45"/>
      <c r="R881" s="44"/>
      <c r="S881" s="45"/>
      <c r="T881" s="46"/>
      <c r="U881" s="45"/>
      <c r="V881" s="44"/>
      <c r="W881" s="49"/>
      <c r="X881" s="44"/>
      <c r="Y881" s="45"/>
      <c r="Z881" s="44"/>
      <c r="AA881" s="49"/>
      <c r="AB881" s="46"/>
      <c r="AC881" s="49"/>
      <c r="AD881" s="44"/>
      <c r="AE881" s="46"/>
      <c r="AF881" s="46"/>
      <c r="AG881" s="44"/>
      <c r="AH881" s="14">
        <f t="shared" si="53"/>
        <v>0</v>
      </c>
      <c r="AI881" s="47"/>
      <c r="AJ881" s="48"/>
      <c r="AK881" s="47"/>
      <c r="AL881" s="66" t="str">
        <f t="shared" si="54"/>
        <v/>
      </c>
      <c r="AM881" s="44"/>
      <c r="AN881" s="44"/>
      <c r="AO881" s="62"/>
      <c r="AP881" s="44" t="str">
        <f>IF(AND(AM881=Lists!$X$5,AN881="",AO881=""),"A final outcome must be selected and the exit date specified.",IF(OR(AND(AM881=Lists!$X$6,AN881="",AO881=""),AND(AM881=Lists!$X$6,AN881="")),"Further information on the participants circumstance to be added in this column.",IF(AN881=Lists!$Q$13,"Further information on the reason for exit must be added in this column.",IF(AND(AN881&lt;&gt;"",AO881=""),"Exit date must be entered in column AO",""))))</f>
        <v/>
      </c>
      <c r="AQ881" s="44"/>
      <c r="AR881" s="44"/>
      <c r="AS881" s="44"/>
      <c r="AT881" s="44"/>
      <c r="AU881" s="44"/>
      <c r="AV881" s="44"/>
      <c r="AW881" s="62"/>
      <c r="AX881" s="71" t="str">
        <f t="shared" si="55"/>
        <v/>
      </c>
      <c r="BA881" s="52"/>
    </row>
    <row r="882" spans="1:53" ht="31.05" customHeight="1" x14ac:dyDescent="0.3">
      <c r="A882" s="43">
        <f t="shared" si="56"/>
        <v>871</v>
      </c>
      <c r="B882" s="19"/>
      <c r="C882" s="19"/>
      <c r="D882" s="13"/>
      <c r="E882" s="13"/>
      <c r="F882" s="128"/>
      <c r="G882" s="44"/>
      <c r="H882" s="44"/>
      <c r="I882" s="44"/>
      <c r="J882" s="62"/>
      <c r="K882" s="44"/>
      <c r="L882" s="73"/>
      <c r="M882" s="45"/>
      <c r="N882" s="45"/>
      <c r="O882" s="45"/>
      <c r="P882" s="45"/>
      <c r="Q882" s="45"/>
      <c r="R882" s="44"/>
      <c r="S882" s="45"/>
      <c r="T882" s="46"/>
      <c r="U882" s="45"/>
      <c r="V882" s="44"/>
      <c r="W882" s="49"/>
      <c r="X882" s="44"/>
      <c r="Y882" s="45"/>
      <c r="Z882" s="44"/>
      <c r="AA882" s="49"/>
      <c r="AB882" s="46"/>
      <c r="AC882" s="49"/>
      <c r="AD882" s="44"/>
      <c r="AE882" s="46"/>
      <c r="AF882" s="46"/>
      <c r="AG882" s="44"/>
      <c r="AH882" s="14">
        <f t="shared" si="53"/>
        <v>0</v>
      </c>
      <c r="AI882" s="47"/>
      <c r="AJ882" s="48"/>
      <c r="AK882" s="47"/>
      <c r="AL882" s="66" t="str">
        <f t="shared" si="54"/>
        <v/>
      </c>
      <c r="AM882" s="44"/>
      <c r="AN882" s="44"/>
      <c r="AO882" s="62"/>
      <c r="AP882" s="44" t="str">
        <f>IF(AND(AM882=Lists!$X$5,AN882="",AO882=""),"A final outcome must be selected and the exit date specified.",IF(OR(AND(AM882=Lists!$X$6,AN882="",AO882=""),AND(AM882=Lists!$X$6,AN882="")),"Further information on the participants circumstance to be added in this column.",IF(AN882=Lists!$Q$13,"Further information on the reason for exit must be added in this column.",IF(AND(AN882&lt;&gt;"",AO882=""),"Exit date must be entered in column AO",""))))</f>
        <v/>
      </c>
      <c r="AQ882" s="44"/>
      <c r="AR882" s="44"/>
      <c r="AS882" s="44"/>
      <c r="AT882" s="44"/>
      <c r="AU882" s="44"/>
      <c r="AV882" s="44"/>
      <c r="AW882" s="62"/>
      <c r="AX882" s="71" t="str">
        <f t="shared" si="55"/>
        <v/>
      </c>
      <c r="BA882" s="52"/>
    </row>
    <row r="883" spans="1:53" ht="31.05" customHeight="1" x14ac:dyDescent="0.3">
      <c r="A883" s="43">
        <f t="shared" si="56"/>
        <v>872</v>
      </c>
      <c r="B883" s="19"/>
      <c r="C883" s="19"/>
      <c r="D883" s="13"/>
      <c r="E883" s="13"/>
      <c r="F883" s="128"/>
      <c r="G883" s="44"/>
      <c r="H883" s="44"/>
      <c r="I883" s="44"/>
      <c r="J883" s="62"/>
      <c r="K883" s="44"/>
      <c r="L883" s="73"/>
      <c r="M883" s="45"/>
      <c r="N883" s="45"/>
      <c r="O883" s="45"/>
      <c r="P883" s="45"/>
      <c r="Q883" s="45"/>
      <c r="R883" s="44"/>
      <c r="S883" s="45"/>
      <c r="T883" s="46"/>
      <c r="U883" s="45"/>
      <c r="V883" s="44"/>
      <c r="W883" s="49"/>
      <c r="X883" s="44"/>
      <c r="Y883" s="45"/>
      <c r="Z883" s="44"/>
      <c r="AA883" s="49"/>
      <c r="AB883" s="46"/>
      <c r="AC883" s="49"/>
      <c r="AD883" s="44"/>
      <c r="AE883" s="46"/>
      <c r="AF883" s="46"/>
      <c r="AG883" s="44"/>
      <c r="AH883" s="14">
        <f t="shared" si="53"/>
        <v>0</v>
      </c>
      <c r="AI883" s="47"/>
      <c r="AJ883" s="48"/>
      <c r="AK883" s="47"/>
      <c r="AL883" s="66" t="str">
        <f t="shared" si="54"/>
        <v/>
      </c>
      <c r="AM883" s="44"/>
      <c r="AN883" s="44"/>
      <c r="AO883" s="62"/>
      <c r="AP883" s="44" t="str">
        <f>IF(AND(AM883=Lists!$X$5,AN883="",AO883=""),"A final outcome must be selected and the exit date specified.",IF(OR(AND(AM883=Lists!$X$6,AN883="",AO883=""),AND(AM883=Lists!$X$6,AN883="")),"Further information on the participants circumstance to be added in this column.",IF(AN883=Lists!$Q$13,"Further information on the reason for exit must be added in this column.",IF(AND(AN883&lt;&gt;"",AO883=""),"Exit date must be entered in column AO",""))))</f>
        <v/>
      </c>
      <c r="AQ883" s="44"/>
      <c r="AR883" s="44"/>
      <c r="AS883" s="44"/>
      <c r="AT883" s="44"/>
      <c r="AU883" s="44"/>
      <c r="AV883" s="44"/>
      <c r="AW883" s="62"/>
      <c r="AX883" s="71" t="str">
        <f t="shared" si="55"/>
        <v/>
      </c>
      <c r="BA883" s="52"/>
    </row>
    <row r="884" spans="1:53" ht="31.05" customHeight="1" x14ac:dyDescent="0.3">
      <c r="A884" s="43">
        <f t="shared" si="56"/>
        <v>873</v>
      </c>
      <c r="B884" s="19"/>
      <c r="C884" s="19"/>
      <c r="D884" s="13"/>
      <c r="E884" s="13"/>
      <c r="F884" s="128"/>
      <c r="G884" s="44"/>
      <c r="H884" s="44"/>
      <c r="I884" s="44"/>
      <c r="J884" s="62"/>
      <c r="K884" s="44"/>
      <c r="L884" s="73"/>
      <c r="M884" s="45"/>
      <c r="N884" s="45"/>
      <c r="O884" s="45"/>
      <c r="P884" s="45"/>
      <c r="Q884" s="45"/>
      <c r="R884" s="44"/>
      <c r="S884" s="45"/>
      <c r="T884" s="46"/>
      <c r="U884" s="45"/>
      <c r="V884" s="44"/>
      <c r="W884" s="49"/>
      <c r="X884" s="44"/>
      <c r="Y884" s="45"/>
      <c r="Z884" s="44"/>
      <c r="AA884" s="49"/>
      <c r="AB884" s="46"/>
      <c r="AC884" s="49"/>
      <c r="AD884" s="44"/>
      <c r="AE884" s="46"/>
      <c r="AF884" s="46"/>
      <c r="AG884" s="44"/>
      <c r="AH884" s="14">
        <f t="shared" si="53"/>
        <v>0</v>
      </c>
      <c r="AI884" s="47"/>
      <c r="AJ884" s="48"/>
      <c r="AK884" s="47"/>
      <c r="AL884" s="66" t="str">
        <f t="shared" si="54"/>
        <v/>
      </c>
      <c r="AM884" s="44"/>
      <c r="AN884" s="44"/>
      <c r="AO884" s="62"/>
      <c r="AP884" s="44" t="str">
        <f>IF(AND(AM884=Lists!$X$5,AN884="",AO884=""),"A final outcome must be selected and the exit date specified.",IF(OR(AND(AM884=Lists!$X$6,AN884="",AO884=""),AND(AM884=Lists!$X$6,AN884="")),"Further information on the participants circumstance to be added in this column.",IF(AN884=Lists!$Q$13,"Further information on the reason for exit must be added in this column.",IF(AND(AN884&lt;&gt;"",AO884=""),"Exit date must be entered in column AO",""))))</f>
        <v/>
      </c>
      <c r="AQ884" s="44"/>
      <c r="AR884" s="44"/>
      <c r="AS884" s="44"/>
      <c r="AT884" s="44"/>
      <c r="AU884" s="44"/>
      <c r="AV884" s="44"/>
      <c r="AW884" s="62"/>
      <c r="AX884" s="71" t="str">
        <f t="shared" si="55"/>
        <v/>
      </c>
      <c r="BA884" s="52"/>
    </row>
    <row r="885" spans="1:53" ht="31.05" customHeight="1" x14ac:dyDescent="0.3">
      <c r="A885" s="43">
        <f t="shared" si="56"/>
        <v>874</v>
      </c>
      <c r="B885" s="19"/>
      <c r="C885" s="19"/>
      <c r="D885" s="13"/>
      <c r="E885" s="13"/>
      <c r="F885" s="128"/>
      <c r="G885" s="44"/>
      <c r="H885" s="44"/>
      <c r="I885" s="44"/>
      <c r="J885" s="62"/>
      <c r="K885" s="44"/>
      <c r="L885" s="73"/>
      <c r="M885" s="45"/>
      <c r="N885" s="45"/>
      <c r="O885" s="45"/>
      <c r="P885" s="45"/>
      <c r="Q885" s="45"/>
      <c r="R885" s="44"/>
      <c r="S885" s="45"/>
      <c r="T885" s="46"/>
      <c r="U885" s="45"/>
      <c r="V885" s="44"/>
      <c r="W885" s="49"/>
      <c r="X885" s="44"/>
      <c r="Y885" s="45"/>
      <c r="Z885" s="44"/>
      <c r="AA885" s="49"/>
      <c r="AB885" s="46"/>
      <c r="AC885" s="49"/>
      <c r="AD885" s="44"/>
      <c r="AE885" s="46"/>
      <c r="AF885" s="46"/>
      <c r="AG885" s="44"/>
      <c r="AH885" s="14">
        <f t="shared" si="53"/>
        <v>0</v>
      </c>
      <c r="AI885" s="47"/>
      <c r="AJ885" s="48"/>
      <c r="AK885" s="47"/>
      <c r="AL885" s="66" t="str">
        <f t="shared" si="54"/>
        <v/>
      </c>
      <c r="AM885" s="44"/>
      <c r="AN885" s="44"/>
      <c r="AO885" s="62"/>
      <c r="AP885" s="44" t="str">
        <f>IF(AND(AM885=Lists!$X$5,AN885="",AO885=""),"A final outcome must be selected and the exit date specified.",IF(OR(AND(AM885=Lists!$X$6,AN885="",AO885=""),AND(AM885=Lists!$X$6,AN885="")),"Further information on the participants circumstance to be added in this column.",IF(AN885=Lists!$Q$13,"Further information on the reason for exit must be added in this column.",IF(AND(AN885&lt;&gt;"",AO885=""),"Exit date must be entered in column AO",""))))</f>
        <v/>
      </c>
      <c r="AQ885" s="44"/>
      <c r="AR885" s="44"/>
      <c r="AS885" s="44"/>
      <c r="AT885" s="44"/>
      <c r="AU885" s="44"/>
      <c r="AV885" s="44"/>
      <c r="AW885" s="62"/>
      <c r="AX885" s="71" t="str">
        <f t="shared" si="55"/>
        <v/>
      </c>
      <c r="BA885" s="52"/>
    </row>
    <row r="886" spans="1:53" ht="31.05" customHeight="1" x14ac:dyDescent="0.3">
      <c r="A886" s="43">
        <f t="shared" si="56"/>
        <v>875</v>
      </c>
      <c r="B886" s="19"/>
      <c r="C886" s="19"/>
      <c r="D886" s="13"/>
      <c r="E886" s="13"/>
      <c r="F886" s="128"/>
      <c r="G886" s="44"/>
      <c r="H886" s="44"/>
      <c r="I886" s="44"/>
      <c r="J886" s="62"/>
      <c r="K886" s="44"/>
      <c r="L886" s="73"/>
      <c r="M886" s="45"/>
      <c r="N886" s="45"/>
      <c r="O886" s="45"/>
      <c r="P886" s="45"/>
      <c r="Q886" s="45"/>
      <c r="R886" s="44"/>
      <c r="S886" s="45"/>
      <c r="T886" s="46"/>
      <c r="U886" s="45"/>
      <c r="V886" s="44"/>
      <c r="W886" s="49"/>
      <c r="X886" s="44"/>
      <c r="Y886" s="45"/>
      <c r="Z886" s="44"/>
      <c r="AA886" s="49"/>
      <c r="AB886" s="46"/>
      <c r="AC886" s="49"/>
      <c r="AD886" s="44"/>
      <c r="AE886" s="46"/>
      <c r="AF886" s="46"/>
      <c r="AG886" s="44"/>
      <c r="AH886" s="14">
        <f t="shared" si="53"/>
        <v>0</v>
      </c>
      <c r="AI886" s="47"/>
      <c r="AJ886" s="48"/>
      <c r="AK886" s="47"/>
      <c r="AL886" s="66" t="str">
        <f t="shared" si="54"/>
        <v/>
      </c>
      <c r="AM886" s="44"/>
      <c r="AN886" s="44"/>
      <c r="AO886" s="62"/>
      <c r="AP886" s="44" t="str">
        <f>IF(AND(AM886=Lists!$X$5,AN886="",AO886=""),"A final outcome must be selected and the exit date specified.",IF(OR(AND(AM886=Lists!$X$6,AN886="",AO886=""),AND(AM886=Lists!$X$6,AN886="")),"Further information on the participants circumstance to be added in this column.",IF(AN886=Lists!$Q$13,"Further information on the reason for exit must be added in this column.",IF(AND(AN886&lt;&gt;"",AO886=""),"Exit date must be entered in column AO",""))))</f>
        <v/>
      </c>
      <c r="AQ886" s="44"/>
      <c r="AR886" s="44"/>
      <c r="AS886" s="44"/>
      <c r="AT886" s="44"/>
      <c r="AU886" s="44"/>
      <c r="AV886" s="44"/>
      <c r="AW886" s="62"/>
      <c r="AX886" s="71" t="str">
        <f t="shared" si="55"/>
        <v/>
      </c>
      <c r="BA886" s="52"/>
    </row>
    <row r="887" spans="1:53" ht="31.05" customHeight="1" x14ac:dyDescent="0.3">
      <c r="A887" s="43">
        <f t="shared" si="56"/>
        <v>876</v>
      </c>
      <c r="B887" s="19"/>
      <c r="C887" s="19"/>
      <c r="D887" s="13"/>
      <c r="E887" s="13"/>
      <c r="F887" s="128"/>
      <c r="G887" s="44"/>
      <c r="H887" s="44"/>
      <c r="I887" s="44"/>
      <c r="J887" s="62"/>
      <c r="K887" s="44"/>
      <c r="L887" s="73"/>
      <c r="M887" s="45"/>
      <c r="N887" s="45"/>
      <c r="O887" s="45"/>
      <c r="P887" s="45"/>
      <c r="Q887" s="45"/>
      <c r="R887" s="44"/>
      <c r="S887" s="45"/>
      <c r="T887" s="46"/>
      <c r="U887" s="45"/>
      <c r="V887" s="44"/>
      <c r="W887" s="49"/>
      <c r="X887" s="44"/>
      <c r="Y887" s="45"/>
      <c r="Z887" s="44"/>
      <c r="AA887" s="49"/>
      <c r="AB887" s="46"/>
      <c r="AC887" s="49"/>
      <c r="AD887" s="44"/>
      <c r="AE887" s="46"/>
      <c r="AF887" s="46"/>
      <c r="AG887" s="44"/>
      <c r="AH887" s="14">
        <f t="shared" si="53"/>
        <v>0</v>
      </c>
      <c r="AI887" s="47"/>
      <c r="AJ887" s="48"/>
      <c r="AK887" s="47"/>
      <c r="AL887" s="66" t="str">
        <f t="shared" si="54"/>
        <v/>
      </c>
      <c r="AM887" s="44"/>
      <c r="AN887" s="44"/>
      <c r="AO887" s="62"/>
      <c r="AP887" s="44" t="str">
        <f>IF(AND(AM887=Lists!$X$5,AN887="",AO887=""),"A final outcome must be selected and the exit date specified.",IF(OR(AND(AM887=Lists!$X$6,AN887="",AO887=""),AND(AM887=Lists!$X$6,AN887="")),"Further information on the participants circumstance to be added in this column.",IF(AN887=Lists!$Q$13,"Further information on the reason for exit must be added in this column.",IF(AND(AN887&lt;&gt;"",AO887=""),"Exit date must be entered in column AO",""))))</f>
        <v/>
      </c>
      <c r="AQ887" s="44"/>
      <c r="AR887" s="44"/>
      <c r="AS887" s="44"/>
      <c r="AT887" s="44"/>
      <c r="AU887" s="44"/>
      <c r="AV887" s="44"/>
      <c r="AW887" s="62"/>
      <c r="AX887" s="71" t="str">
        <f t="shared" si="55"/>
        <v/>
      </c>
      <c r="BA887" s="52"/>
    </row>
    <row r="888" spans="1:53" ht="31.05" customHeight="1" x14ac:dyDescent="0.3">
      <c r="A888" s="43">
        <f t="shared" si="56"/>
        <v>877</v>
      </c>
      <c r="B888" s="19"/>
      <c r="C888" s="19"/>
      <c r="D888" s="13"/>
      <c r="E888" s="13"/>
      <c r="F888" s="128"/>
      <c r="G888" s="44"/>
      <c r="H888" s="44"/>
      <c r="I888" s="44"/>
      <c r="J888" s="62"/>
      <c r="K888" s="44"/>
      <c r="L888" s="73"/>
      <c r="M888" s="45"/>
      <c r="N888" s="45"/>
      <c r="O888" s="45"/>
      <c r="P888" s="45"/>
      <c r="Q888" s="45"/>
      <c r="R888" s="44"/>
      <c r="S888" s="45"/>
      <c r="T888" s="46"/>
      <c r="U888" s="45"/>
      <c r="V888" s="44"/>
      <c r="W888" s="49"/>
      <c r="X888" s="44"/>
      <c r="Y888" s="45"/>
      <c r="Z888" s="44"/>
      <c r="AA888" s="49"/>
      <c r="AB888" s="46"/>
      <c r="AC888" s="49"/>
      <c r="AD888" s="44"/>
      <c r="AE888" s="46"/>
      <c r="AF888" s="46"/>
      <c r="AG888" s="44"/>
      <c r="AH888" s="14">
        <f t="shared" si="53"/>
        <v>0</v>
      </c>
      <c r="AI888" s="47"/>
      <c r="AJ888" s="48"/>
      <c r="AK888" s="47"/>
      <c r="AL888" s="66" t="str">
        <f t="shared" si="54"/>
        <v/>
      </c>
      <c r="AM888" s="44"/>
      <c r="AN888" s="44"/>
      <c r="AO888" s="62"/>
      <c r="AP888" s="44" t="str">
        <f>IF(AND(AM888=Lists!$X$5,AN888="",AO888=""),"A final outcome must be selected and the exit date specified.",IF(OR(AND(AM888=Lists!$X$6,AN888="",AO888=""),AND(AM888=Lists!$X$6,AN888="")),"Further information on the participants circumstance to be added in this column.",IF(AN888=Lists!$Q$13,"Further information on the reason for exit must be added in this column.",IF(AND(AN888&lt;&gt;"",AO888=""),"Exit date must be entered in column AO",""))))</f>
        <v/>
      </c>
      <c r="AQ888" s="44"/>
      <c r="AR888" s="44"/>
      <c r="AS888" s="44"/>
      <c r="AT888" s="44"/>
      <c r="AU888" s="44"/>
      <c r="AV888" s="44"/>
      <c r="AW888" s="62"/>
      <c r="AX888" s="71" t="str">
        <f t="shared" si="55"/>
        <v/>
      </c>
      <c r="BA888" s="52"/>
    </row>
    <row r="889" spans="1:53" ht="31.05" customHeight="1" x14ac:dyDescent="0.3">
      <c r="A889" s="43">
        <f t="shared" si="56"/>
        <v>878</v>
      </c>
      <c r="B889" s="19"/>
      <c r="C889" s="19"/>
      <c r="D889" s="13"/>
      <c r="E889" s="13"/>
      <c r="F889" s="128"/>
      <c r="G889" s="44"/>
      <c r="H889" s="44"/>
      <c r="I889" s="44"/>
      <c r="J889" s="62"/>
      <c r="K889" s="44"/>
      <c r="L889" s="73"/>
      <c r="M889" s="45"/>
      <c r="N889" s="45"/>
      <c r="O889" s="45"/>
      <c r="P889" s="45"/>
      <c r="Q889" s="45"/>
      <c r="R889" s="44"/>
      <c r="S889" s="45"/>
      <c r="T889" s="46"/>
      <c r="U889" s="45"/>
      <c r="V889" s="44"/>
      <c r="W889" s="49"/>
      <c r="X889" s="44"/>
      <c r="Y889" s="45"/>
      <c r="Z889" s="44"/>
      <c r="AA889" s="49"/>
      <c r="AB889" s="46"/>
      <c r="AC889" s="49"/>
      <c r="AD889" s="44"/>
      <c r="AE889" s="46"/>
      <c r="AF889" s="46"/>
      <c r="AG889" s="44"/>
      <c r="AH889" s="14">
        <f t="shared" si="53"/>
        <v>0</v>
      </c>
      <c r="AI889" s="47"/>
      <c r="AJ889" s="48"/>
      <c r="AK889" s="47"/>
      <c r="AL889" s="66" t="str">
        <f t="shared" si="54"/>
        <v/>
      </c>
      <c r="AM889" s="44"/>
      <c r="AN889" s="44"/>
      <c r="AO889" s="62"/>
      <c r="AP889" s="44" t="str">
        <f>IF(AND(AM889=Lists!$X$5,AN889="",AO889=""),"A final outcome must be selected and the exit date specified.",IF(OR(AND(AM889=Lists!$X$6,AN889="",AO889=""),AND(AM889=Lists!$X$6,AN889="")),"Further information on the participants circumstance to be added in this column.",IF(AN889=Lists!$Q$13,"Further information on the reason for exit must be added in this column.",IF(AND(AN889&lt;&gt;"",AO889=""),"Exit date must be entered in column AO",""))))</f>
        <v/>
      </c>
      <c r="AQ889" s="44"/>
      <c r="AR889" s="44"/>
      <c r="AS889" s="44"/>
      <c r="AT889" s="44"/>
      <c r="AU889" s="44"/>
      <c r="AV889" s="44"/>
      <c r="AW889" s="62"/>
      <c r="AX889" s="71" t="str">
        <f t="shared" si="55"/>
        <v/>
      </c>
      <c r="BA889" s="52"/>
    </row>
    <row r="890" spans="1:53" ht="31.05" customHeight="1" x14ac:dyDescent="0.3">
      <c r="A890" s="43">
        <f t="shared" si="56"/>
        <v>879</v>
      </c>
      <c r="B890" s="19"/>
      <c r="C890" s="19"/>
      <c r="D890" s="13"/>
      <c r="E890" s="13"/>
      <c r="F890" s="128"/>
      <c r="G890" s="44"/>
      <c r="H890" s="44"/>
      <c r="I890" s="44"/>
      <c r="J890" s="62"/>
      <c r="K890" s="44"/>
      <c r="L890" s="73"/>
      <c r="M890" s="45"/>
      <c r="N890" s="45"/>
      <c r="O890" s="45"/>
      <c r="P890" s="45"/>
      <c r="Q890" s="45"/>
      <c r="R890" s="44"/>
      <c r="S890" s="45"/>
      <c r="T890" s="46"/>
      <c r="U890" s="45"/>
      <c r="V890" s="44"/>
      <c r="W890" s="49"/>
      <c r="X890" s="44"/>
      <c r="Y890" s="45"/>
      <c r="Z890" s="44"/>
      <c r="AA890" s="49"/>
      <c r="AB890" s="46"/>
      <c r="AC890" s="49"/>
      <c r="AD890" s="44"/>
      <c r="AE890" s="46"/>
      <c r="AF890" s="46"/>
      <c r="AG890" s="44"/>
      <c r="AH890" s="14">
        <f t="shared" si="53"/>
        <v>0</v>
      </c>
      <c r="AI890" s="47"/>
      <c r="AJ890" s="48"/>
      <c r="AK890" s="47"/>
      <c r="AL890" s="66" t="str">
        <f t="shared" si="54"/>
        <v/>
      </c>
      <c r="AM890" s="44"/>
      <c r="AN890" s="44"/>
      <c r="AO890" s="62"/>
      <c r="AP890" s="44" t="str">
        <f>IF(AND(AM890=Lists!$X$5,AN890="",AO890=""),"A final outcome must be selected and the exit date specified.",IF(OR(AND(AM890=Lists!$X$6,AN890="",AO890=""),AND(AM890=Lists!$X$6,AN890="")),"Further information on the participants circumstance to be added in this column.",IF(AN890=Lists!$Q$13,"Further information on the reason for exit must be added in this column.",IF(AND(AN890&lt;&gt;"",AO890=""),"Exit date must be entered in column AO",""))))</f>
        <v/>
      </c>
      <c r="AQ890" s="44"/>
      <c r="AR890" s="44"/>
      <c r="AS890" s="44"/>
      <c r="AT890" s="44"/>
      <c r="AU890" s="44"/>
      <c r="AV890" s="44"/>
      <c r="AW890" s="62"/>
      <c r="AX890" s="71" t="str">
        <f t="shared" si="55"/>
        <v/>
      </c>
      <c r="BA890" s="52"/>
    </row>
    <row r="891" spans="1:53" ht="31.05" customHeight="1" x14ac:dyDescent="0.3">
      <c r="A891" s="43">
        <f t="shared" si="56"/>
        <v>880</v>
      </c>
      <c r="B891" s="19"/>
      <c r="C891" s="19"/>
      <c r="D891" s="13"/>
      <c r="E891" s="13"/>
      <c r="F891" s="128"/>
      <c r="G891" s="44"/>
      <c r="H891" s="44"/>
      <c r="I891" s="44"/>
      <c r="J891" s="62"/>
      <c r="K891" s="44"/>
      <c r="L891" s="73"/>
      <c r="M891" s="45"/>
      <c r="N891" s="45"/>
      <c r="O891" s="45"/>
      <c r="P891" s="45"/>
      <c r="Q891" s="45"/>
      <c r="R891" s="44"/>
      <c r="S891" s="45"/>
      <c r="T891" s="46"/>
      <c r="U891" s="45"/>
      <c r="V891" s="44"/>
      <c r="W891" s="49"/>
      <c r="X891" s="44"/>
      <c r="Y891" s="45"/>
      <c r="Z891" s="44"/>
      <c r="AA891" s="49"/>
      <c r="AB891" s="46"/>
      <c r="AC891" s="49"/>
      <c r="AD891" s="44"/>
      <c r="AE891" s="46"/>
      <c r="AF891" s="46"/>
      <c r="AG891" s="44"/>
      <c r="AH891" s="14">
        <f t="shared" si="53"/>
        <v>0</v>
      </c>
      <c r="AI891" s="47"/>
      <c r="AJ891" s="48"/>
      <c r="AK891" s="47"/>
      <c r="AL891" s="66" t="str">
        <f t="shared" si="54"/>
        <v/>
      </c>
      <c r="AM891" s="44"/>
      <c r="AN891" s="44"/>
      <c r="AO891" s="62"/>
      <c r="AP891" s="44" t="str">
        <f>IF(AND(AM891=Lists!$X$5,AN891="",AO891=""),"A final outcome must be selected and the exit date specified.",IF(OR(AND(AM891=Lists!$X$6,AN891="",AO891=""),AND(AM891=Lists!$X$6,AN891="")),"Further information on the participants circumstance to be added in this column.",IF(AN891=Lists!$Q$13,"Further information on the reason for exit must be added in this column.",IF(AND(AN891&lt;&gt;"",AO891=""),"Exit date must be entered in column AO",""))))</f>
        <v/>
      </c>
      <c r="AQ891" s="44"/>
      <c r="AR891" s="44"/>
      <c r="AS891" s="44"/>
      <c r="AT891" s="44"/>
      <c r="AU891" s="44"/>
      <c r="AV891" s="44"/>
      <c r="AW891" s="62"/>
      <c r="AX891" s="71" t="str">
        <f t="shared" si="55"/>
        <v/>
      </c>
      <c r="BA891" s="52"/>
    </row>
    <row r="892" spans="1:53" ht="31.05" customHeight="1" x14ac:dyDescent="0.3">
      <c r="A892" s="43">
        <f t="shared" si="56"/>
        <v>881</v>
      </c>
      <c r="B892" s="19"/>
      <c r="C892" s="19"/>
      <c r="D892" s="13"/>
      <c r="E892" s="13"/>
      <c r="F892" s="128"/>
      <c r="G892" s="44"/>
      <c r="H892" s="44"/>
      <c r="I892" s="44"/>
      <c r="J892" s="62"/>
      <c r="K892" s="44"/>
      <c r="L892" s="73"/>
      <c r="M892" s="45"/>
      <c r="N892" s="45"/>
      <c r="O892" s="45"/>
      <c r="P892" s="45"/>
      <c r="Q892" s="45"/>
      <c r="R892" s="44"/>
      <c r="S892" s="45"/>
      <c r="T892" s="46"/>
      <c r="U892" s="45"/>
      <c r="V892" s="44"/>
      <c r="W892" s="49"/>
      <c r="X892" s="44"/>
      <c r="Y892" s="45"/>
      <c r="Z892" s="44"/>
      <c r="AA892" s="49"/>
      <c r="AB892" s="46"/>
      <c r="AC892" s="49"/>
      <c r="AD892" s="44"/>
      <c r="AE892" s="46"/>
      <c r="AF892" s="46"/>
      <c r="AG892" s="44"/>
      <c r="AH892" s="14">
        <f t="shared" si="53"/>
        <v>0</v>
      </c>
      <c r="AI892" s="47"/>
      <c r="AJ892" s="48"/>
      <c r="AK892" s="47"/>
      <c r="AL892" s="66" t="str">
        <f t="shared" si="54"/>
        <v/>
      </c>
      <c r="AM892" s="44"/>
      <c r="AN892" s="44"/>
      <c r="AO892" s="62"/>
      <c r="AP892" s="44" t="str">
        <f>IF(AND(AM892=Lists!$X$5,AN892="",AO892=""),"A final outcome must be selected and the exit date specified.",IF(OR(AND(AM892=Lists!$X$6,AN892="",AO892=""),AND(AM892=Lists!$X$6,AN892="")),"Further information on the participants circumstance to be added in this column.",IF(AN892=Lists!$Q$13,"Further information on the reason for exit must be added in this column.",IF(AND(AN892&lt;&gt;"",AO892=""),"Exit date must be entered in column AO",""))))</f>
        <v/>
      </c>
      <c r="AQ892" s="44"/>
      <c r="AR892" s="44"/>
      <c r="AS892" s="44"/>
      <c r="AT892" s="44"/>
      <c r="AU892" s="44"/>
      <c r="AV892" s="44"/>
      <c r="AW892" s="62"/>
      <c r="AX892" s="71" t="str">
        <f t="shared" si="55"/>
        <v/>
      </c>
      <c r="BA892" s="52"/>
    </row>
    <row r="893" spans="1:53" ht="31.05" customHeight="1" x14ac:dyDescent="0.3">
      <c r="A893" s="43">
        <f t="shared" si="56"/>
        <v>882</v>
      </c>
      <c r="B893" s="19"/>
      <c r="C893" s="19"/>
      <c r="D893" s="13"/>
      <c r="E893" s="13"/>
      <c r="F893" s="128"/>
      <c r="G893" s="44"/>
      <c r="H893" s="44"/>
      <c r="I893" s="44"/>
      <c r="J893" s="62"/>
      <c r="K893" s="44"/>
      <c r="L893" s="73"/>
      <c r="M893" s="45"/>
      <c r="N893" s="45"/>
      <c r="O893" s="45"/>
      <c r="P893" s="45"/>
      <c r="Q893" s="45"/>
      <c r="R893" s="44"/>
      <c r="S893" s="45"/>
      <c r="T893" s="46"/>
      <c r="U893" s="45"/>
      <c r="V893" s="44"/>
      <c r="W893" s="49"/>
      <c r="X893" s="44"/>
      <c r="Y893" s="45"/>
      <c r="Z893" s="44"/>
      <c r="AA893" s="49"/>
      <c r="AB893" s="46"/>
      <c r="AC893" s="49"/>
      <c r="AD893" s="44"/>
      <c r="AE893" s="46"/>
      <c r="AF893" s="46"/>
      <c r="AG893" s="44"/>
      <c r="AH893" s="14">
        <f t="shared" si="53"/>
        <v>0</v>
      </c>
      <c r="AI893" s="47"/>
      <c r="AJ893" s="48"/>
      <c r="AK893" s="47"/>
      <c r="AL893" s="66" t="str">
        <f t="shared" si="54"/>
        <v/>
      </c>
      <c r="AM893" s="44"/>
      <c r="AN893" s="44"/>
      <c r="AO893" s="62"/>
      <c r="AP893" s="44" t="str">
        <f>IF(AND(AM893=Lists!$X$5,AN893="",AO893=""),"A final outcome must be selected and the exit date specified.",IF(OR(AND(AM893=Lists!$X$6,AN893="",AO893=""),AND(AM893=Lists!$X$6,AN893="")),"Further information on the participants circumstance to be added in this column.",IF(AN893=Lists!$Q$13,"Further information on the reason for exit must be added in this column.",IF(AND(AN893&lt;&gt;"",AO893=""),"Exit date must be entered in column AO",""))))</f>
        <v/>
      </c>
      <c r="AQ893" s="44"/>
      <c r="AR893" s="44"/>
      <c r="AS893" s="44"/>
      <c r="AT893" s="44"/>
      <c r="AU893" s="44"/>
      <c r="AV893" s="44"/>
      <c r="AW893" s="62"/>
      <c r="AX893" s="71" t="str">
        <f t="shared" si="55"/>
        <v/>
      </c>
      <c r="BA893" s="52"/>
    </row>
    <row r="894" spans="1:53" ht="31.05" customHeight="1" x14ac:dyDescent="0.3">
      <c r="A894" s="43">
        <f t="shared" si="56"/>
        <v>883</v>
      </c>
      <c r="B894" s="19"/>
      <c r="C894" s="19"/>
      <c r="D894" s="13"/>
      <c r="E894" s="13"/>
      <c r="F894" s="128"/>
      <c r="G894" s="44"/>
      <c r="H894" s="44"/>
      <c r="I894" s="44"/>
      <c r="J894" s="62"/>
      <c r="K894" s="44"/>
      <c r="L894" s="73"/>
      <c r="M894" s="45"/>
      <c r="N894" s="45"/>
      <c r="O894" s="45"/>
      <c r="P894" s="45"/>
      <c r="Q894" s="45"/>
      <c r="R894" s="44"/>
      <c r="S894" s="45"/>
      <c r="T894" s="46"/>
      <c r="U894" s="45"/>
      <c r="V894" s="44"/>
      <c r="W894" s="49"/>
      <c r="X894" s="44"/>
      <c r="Y894" s="45"/>
      <c r="Z894" s="44"/>
      <c r="AA894" s="49"/>
      <c r="AB894" s="46"/>
      <c r="AC894" s="49"/>
      <c r="AD894" s="44"/>
      <c r="AE894" s="46"/>
      <c r="AF894" s="46"/>
      <c r="AG894" s="44"/>
      <c r="AH894" s="14">
        <f t="shared" si="53"/>
        <v>0</v>
      </c>
      <c r="AI894" s="47"/>
      <c r="AJ894" s="48"/>
      <c r="AK894" s="47"/>
      <c r="AL894" s="66" t="str">
        <f t="shared" si="54"/>
        <v/>
      </c>
      <c r="AM894" s="44"/>
      <c r="AN894" s="44"/>
      <c r="AO894" s="62"/>
      <c r="AP894" s="44" t="str">
        <f>IF(AND(AM894=Lists!$X$5,AN894="",AO894=""),"A final outcome must be selected and the exit date specified.",IF(OR(AND(AM894=Lists!$X$6,AN894="",AO894=""),AND(AM894=Lists!$X$6,AN894="")),"Further information on the participants circumstance to be added in this column.",IF(AN894=Lists!$Q$13,"Further information on the reason for exit must be added in this column.",IF(AND(AN894&lt;&gt;"",AO894=""),"Exit date must be entered in column AO",""))))</f>
        <v/>
      </c>
      <c r="AQ894" s="44"/>
      <c r="AR894" s="44"/>
      <c r="AS894" s="44"/>
      <c r="AT894" s="44"/>
      <c r="AU894" s="44"/>
      <c r="AV894" s="44"/>
      <c r="AW894" s="62"/>
      <c r="AX894" s="71" t="str">
        <f t="shared" si="55"/>
        <v/>
      </c>
      <c r="BA894" s="52"/>
    </row>
    <row r="895" spans="1:53" ht="31.05" customHeight="1" x14ac:dyDescent="0.3">
      <c r="A895" s="43">
        <f t="shared" si="56"/>
        <v>884</v>
      </c>
      <c r="B895" s="19"/>
      <c r="C895" s="19"/>
      <c r="D895" s="13"/>
      <c r="E895" s="13"/>
      <c r="F895" s="128"/>
      <c r="G895" s="44"/>
      <c r="H895" s="44"/>
      <c r="I895" s="44"/>
      <c r="J895" s="62"/>
      <c r="K895" s="44"/>
      <c r="L895" s="73"/>
      <c r="M895" s="45"/>
      <c r="N895" s="45"/>
      <c r="O895" s="45"/>
      <c r="P895" s="45"/>
      <c r="Q895" s="45"/>
      <c r="R895" s="44"/>
      <c r="S895" s="45"/>
      <c r="T895" s="46"/>
      <c r="U895" s="45"/>
      <c r="V895" s="44"/>
      <c r="W895" s="49"/>
      <c r="X895" s="44"/>
      <c r="Y895" s="45"/>
      <c r="Z895" s="44"/>
      <c r="AA895" s="49"/>
      <c r="AB895" s="46"/>
      <c r="AC895" s="49"/>
      <c r="AD895" s="44"/>
      <c r="AE895" s="46"/>
      <c r="AF895" s="46"/>
      <c r="AG895" s="44"/>
      <c r="AH895" s="14">
        <f t="shared" si="53"/>
        <v>0</v>
      </c>
      <c r="AI895" s="47"/>
      <c r="AJ895" s="48"/>
      <c r="AK895" s="47"/>
      <c r="AL895" s="66" t="str">
        <f t="shared" si="54"/>
        <v/>
      </c>
      <c r="AM895" s="44"/>
      <c r="AN895" s="44"/>
      <c r="AO895" s="62"/>
      <c r="AP895" s="44" t="str">
        <f>IF(AND(AM895=Lists!$X$5,AN895="",AO895=""),"A final outcome must be selected and the exit date specified.",IF(OR(AND(AM895=Lists!$X$6,AN895="",AO895=""),AND(AM895=Lists!$X$6,AN895="")),"Further information on the participants circumstance to be added in this column.",IF(AN895=Lists!$Q$13,"Further information on the reason for exit must be added in this column.",IF(AND(AN895&lt;&gt;"",AO895=""),"Exit date must be entered in column AO",""))))</f>
        <v/>
      </c>
      <c r="AQ895" s="44"/>
      <c r="AR895" s="44"/>
      <c r="AS895" s="44"/>
      <c r="AT895" s="44"/>
      <c r="AU895" s="44"/>
      <c r="AV895" s="44"/>
      <c r="AW895" s="62"/>
      <c r="AX895" s="71" t="str">
        <f t="shared" si="55"/>
        <v/>
      </c>
      <c r="BA895" s="52"/>
    </row>
    <row r="896" spans="1:53" ht="31.05" customHeight="1" x14ac:dyDescent="0.3">
      <c r="A896" s="43">
        <f t="shared" si="56"/>
        <v>885</v>
      </c>
      <c r="B896" s="19"/>
      <c r="C896" s="19"/>
      <c r="D896" s="13"/>
      <c r="E896" s="13"/>
      <c r="F896" s="128"/>
      <c r="G896" s="44"/>
      <c r="H896" s="44"/>
      <c r="I896" s="44"/>
      <c r="J896" s="62"/>
      <c r="K896" s="44"/>
      <c r="L896" s="73"/>
      <c r="M896" s="45"/>
      <c r="N896" s="45"/>
      <c r="O896" s="45"/>
      <c r="P896" s="45"/>
      <c r="Q896" s="45"/>
      <c r="R896" s="44"/>
      <c r="S896" s="45"/>
      <c r="T896" s="46"/>
      <c r="U896" s="45"/>
      <c r="V896" s="44"/>
      <c r="W896" s="49"/>
      <c r="X896" s="44"/>
      <c r="Y896" s="45"/>
      <c r="Z896" s="44"/>
      <c r="AA896" s="49"/>
      <c r="AB896" s="46"/>
      <c r="AC896" s="49"/>
      <c r="AD896" s="44"/>
      <c r="AE896" s="46"/>
      <c r="AF896" s="46"/>
      <c r="AG896" s="44"/>
      <c r="AH896" s="14">
        <f t="shared" si="53"/>
        <v>0</v>
      </c>
      <c r="AI896" s="47"/>
      <c r="AJ896" s="48"/>
      <c r="AK896" s="47"/>
      <c r="AL896" s="66" t="str">
        <f t="shared" si="54"/>
        <v/>
      </c>
      <c r="AM896" s="44"/>
      <c r="AN896" s="44"/>
      <c r="AO896" s="62"/>
      <c r="AP896" s="44" t="str">
        <f>IF(AND(AM896=Lists!$X$5,AN896="",AO896=""),"A final outcome must be selected and the exit date specified.",IF(OR(AND(AM896=Lists!$X$6,AN896="",AO896=""),AND(AM896=Lists!$X$6,AN896="")),"Further information on the participants circumstance to be added in this column.",IF(AN896=Lists!$Q$13,"Further information on the reason for exit must be added in this column.",IF(AND(AN896&lt;&gt;"",AO896=""),"Exit date must be entered in column AO",""))))</f>
        <v/>
      </c>
      <c r="AQ896" s="44"/>
      <c r="AR896" s="44"/>
      <c r="AS896" s="44"/>
      <c r="AT896" s="44"/>
      <c r="AU896" s="44"/>
      <c r="AV896" s="44"/>
      <c r="AW896" s="62"/>
      <c r="AX896" s="71" t="str">
        <f t="shared" si="55"/>
        <v/>
      </c>
      <c r="BA896" s="52"/>
    </row>
    <row r="897" spans="1:53" ht="31.05" customHeight="1" x14ac:dyDescent="0.3">
      <c r="A897" s="43">
        <f t="shared" si="56"/>
        <v>886</v>
      </c>
      <c r="B897" s="19"/>
      <c r="C897" s="19"/>
      <c r="D897" s="13"/>
      <c r="E897" s="13"/>
      <c r="F897" s="128"/>
      <c r="G897" s="44"/>
      <c r="H897" s="44"/>
      <c r="I897" s="44"/>
      <c r="J897" s="62"/>
      <c r="K897" s="44"/>
      <c r="L897" s="73"/>
      <c r="M897" s="45"/>
      <c r="N897" s="45"/>
      <c r="O897" s="45"/>
      <c r="P897" s="45"/>
      <c r="Q897" s="45"/>
      <c r="R897" s="44"/>
      <c r="S897" s="45"/>
      <c r="T897" s="46"/>
      <c r="U897" s="45"/>
      <c r="V897" s="44"/>
      <c r="W897" s="49"/>
      <c r="X897" s="44"/>
      <c r="Y897" s="45"/>
      <c r="Z897" s="44"/>
      <c r="AA897" s="49"/>
      <c r="AB897" s="46"/>
      <c r="AC897" s="49"/>
      <c r="AD897" s="44"/>
      <c r="AE897" s="46"/>
      <c r="AF897" s="46"/>
      <c r="AG897" s="44"/>
      <c r="AH897" s="14">
        <f t="shared" si="53"/>
        <v>0</v>
      </c>
      <c r="AI897" s="47"/>
      <c r="AJ897" s="48"/>
      <c r="AK897" s="47"/>
      <c r="AL897" s="66" t="str">
        <f t="shared" si="54"/>
        <v/>
      </c>
      <c r="AM897" s="44"/>
      <c r="AN897" s="44"/>
      <c r="AO897" s="62"/>
      <c r="AP897" s="44" t="str">
        <f>IF(AND(AM897=Lists!$X$5,AN897="",AO897=""),"A final outcome must be selected and the exit date specified.",IF(OR(AND(AM897=Lists!$X$6,AN897="",AO897=""),AND(AM897=Lists!$X$6,AN897="")),"Further information on the participants circumstance to be added in this column.",IF(AN897=Lists!$Q$13,"Further information on the reason for exit must be added in this column.",IF(AND(AN897&lt;&gt;"",AO897=""),"Exit date must be entered in column AO",""))))</f>
        <v/>
      </c>
      <c r="AQ897" s="44"/>
      <c r="AR897" s="44"/>
      <c r="AS897" s="44"/>
      <c r="AT897" s="44"/>
      <c r="AU897" s="44"/>
      <c r="AV897" s="44"/>
      <c r="AW897" s="62"/>
      <c r="AX897" s="71" t="str">
        <f t="shared" si="55"/>
        <v/>
      </c>
      <c r="BA897" s="52"/>
    </row>
    <row r="898" spans="1:53" ht="31.05" customHeight="1" x14ac:dyDescent="0.3">
      <c r="A898" s="43">
        <f t="shared" si="56"/>
        <v>887</v>
      </c>
      <c r="B898" s="19"/>
      <c r="C898" s="19"/>
      <c r="D898" s="13"/>
      <c r="E898" s="13"/>
      <c r="F898" s="128"/>
      <c r="G898" s="44"/>
      <c r="H898" s="44"/>
      <c r="I898" s="44"/>
      <c r="J898" s="62"/>
      <c r="K898" s="44"/>
      <c r="L898" s="73"/>
      <c r="M898" s="45"/>
      <c r="N898" s="45"/>
      <c r="O898" s="45"/>
      <c r="P898" s="45"/>
      <c r="Q898" s="45"/>
      <c r="R898" s="44"/>
      <c r="S898" s="45"/>
      <c r="T898" s="46"/>
      <c r="U898" s="45"/>
      <c r="V898" s="44"/>
      <c r="W898" s="49"/>
      <c r="X898" s="44"/>
      <c r="Y898" s="45"/>
      <c r="Z898" s="44"/>
      <c r="AA898" s="49"/>
      <c r="AB898" s="46"/>
      <c r="AC898" s="49"/>
      <c r="AD898" s="44"/>
      <c r="AE898" s="46"/>
      <c r="AF898" s="46"/>
      <c r="AG898" s="44"/>
      <c r="AH898" s="14">
        <f t="shared" si="53"/>
        <v>0</v>
      </c>
      <c r="AI898" s="47"/>
      <c r="AJ898" s="48"/>
      <c r="AK898" s="47"/>
      <c r="AL898" s="66" t="str">
        <f t="shared" si="54"/>
        <v/>
      </c>
      <c r="AM898" s="44"/>
      <c r="AN898" s="44"/>
      <c r="AO898" s="62"/>
      <c r="AP898" s="44" t="str">
        <f>IF(AND(AM898=Lists!$X$5,AN898="",AO898=""),"A final outcome must be selected and the exit date specified.",IF(OR(AND(AM898=Lists!$X$6,AN898="",AO898=""),AND(AM898=Lists!$X$6,AN898="")),"Further information on the participants circumstance to be added in this column.",IF(AN898=Lists!$Q$13,"Further information on the reason for exit must be added in this column.",IF(AND(AN898&lt;&gt;"",AO898=""),"Exit date must be entered in column AO",""))))</f>
        <v/>
      </c>
      <c r="AQ898" s="44"/>
      <c r="AR898" s="44"/>
      <c r="AS898" s="44"/>
      <c r="AT898" s="44"/>
      <c r="AU898" s="44"/>
      <c r="AV898" s="44"/>
      <c r="AW898" s="62"/>
      <c r="AX898" s="71" t="str">
        <f t="shared" si="55"/>
        <v/>
      </c>
      <c r="BA898" s="52"/>
    </row>
    <row r="899" spans="1:53" ht="31.05" customHeight="1" x14ac:dyDescent="0.3">
      <c r="A899" s="43">
        <f t="shared" si="56"/>
        <v>888</v>
      </c>
      <c r="B899" s="19"/>
      <c r="C899" s="19"/>
      <c r="D899" s="13"/>
      <c r="E899" s="13"/>
      <c r="F899" s="128"/>
      <c r="G899" s="44"/>
      <c r="H899" s="44"/>
      <c r="I899" s="44"/>
      <c r="J899" s="62"/>
      <c r="K899" s="44"/>
      <c r="L899" s="73"/>
      <c r="M899" s="45"/>
      <c r="N899" s="45"/>
      <c r="O899" s="45"/>
      <c r="P899" s="45"/>
      <c r="Q899" s="45"/>
      <c r="R899" s="44"/>
      <c r="S899" s="45"/>
      <c r="T899" s="46"/>
      <c r="U899" s="45"/>
      <c r="V899" s="44"/>
      <c r="W899" s="49"/>
      <c r="X899" s="44"/>
      <c r="Y899" s="45"/>
      <c r="Z899" s="44"/>
      <c r="AA899" s="49"/>
      <c r="AB899" s="46"/>
      <c r="AC899" s="49"/>
      <c r="AD899" s="44"/>
      <c r="AE899" s="46"/>
      <c r="AF899" s="46"/>
      <c r="AG899" s="44"/>
      <c r="AH899" s="14">
        <f t="shared" si="53"/>
        <v>0</v>
      </c>
      <c r="AI899" s="47"/>
      <c r="AJ899" s="48"/>
      <c r="AK899" s="47"/>
      <c r="AL899" s="66" t="str">
        <f t="shared" si="54"/>
        <v/>
      </c>
      <c r="AM899" s="44"/>
      <c r="AN899" s="44"/>
      <c r="AO899" s="62"/>
      <c r="AP899" s="44" t="str">
        <f>IF(AND(AM899=Lists!$X$5,AN899="",AO899=""),"A final outcome must be selected and the exit date specified.",IF(OR(AND(AM899=Lists!$X$6,AN899="",AO899=""),AND(AM899=Lists!$X$6,AN899="")),"Further information on the participants circumstance to be added in this column.",IF(AN899=Lists!$Q$13,"Further information on the reason for exit must be added in this column.",IF(AND(AN899&lt;&gt;"",AO899=""),"Exit date must be entered in column AO",""))))</f>
        <v/>
      </c>
      <c r="AQ899" s="44"/>
      <c r="AR899" s="44"/>
      <c r="AS899" s="44"/>
      <c r="AT899" s="44"/>
      <c r="AU899" s="44"/>
      <c r="AV899" s="44"/>
      <c r="AW899" s="62"/>
      <c r="AX899" s="71" t="str">
        <f t="shared" si="55"/>
        <v/>
      </c>
      <c r="BA899" s="52"/>
    </row>
    <row r="900" spans="1:53" ht="31.05" customHeight="1" x14ac:dyDescent="0.3">
      <c r="A900" s="43">
        <f t="shared" si="56"/>
        <v>889</v>
      </c>
      <c r="B900" s="19"/>
      <c r="C900" s="19"/>
      <c r="D900" s="13"/>
      <c r="E900" s="13"/>
      <c r="F900" s="128"/>
      <c r="G900" s="44"/>
      <c r="H900" s="44"/>
      <c r="I900" s="44"/>
      <c r="J900" s="62"/>
      <c r="K900" s="44"/>
      <c r="L900" s="73"/>
      <c r="M900" s="45"/>
      <c r="N900" s="45"/>
      <c r="O900" s="45"/>
      <c r="P900" s="45"/>
      <c r="Q900" s="45"/>
      <c r="R900" s="44"/>
      <c r="S900" s="45"/>
      <c r="T900" s="46"/>
      <c r="U900" s="45"/>
      <c r="V900" s="44"/>
      <c r="W900" s="49"/>
      <c r="X900" s="44"/>
      <c r="Y900" s="45"/>
      <c r="Z900" s="44"/>
      <c r="AA900" s="49"/>
      <c r="AB900" s="46"/>
      <c r="AC900" s="49"/>
      <c r="AD900" s="44"/>
      <c r="AE900" s="46"/>
      <c r="AF900" s="46"/>
      <c r="AG900" s="44"/>
      <c r="AH900" s="14">
        <f t="shared" si="53"/>
        <v>0</v>
      </c>
      <c r="AI900" s="47"/>
      <c r="AJ900" s="48"/>
      <c r="AK900" s="47"/>
      <c r="AL900" s="66" t="str">
        <f t="shared" si="54"/>
        <v/>
      </c>
      <c r="AM900" s="44"/>
      <c r="AN900" s="44"/>
      <c r="AO900" s="62"/>
      <c r="AP900" s="44" t="str">
        <f>IF(AND(AM900=Lists!$X$5,AN900="",AO900=""),"A final outcome must be selected and the exit date specified.",IF(OR(AND(AM900=Lists!$X$6,AN900="",AO900=""),AND(AM900=Lists!$X$6,AN900="")),"Further information on the participants circumstance to be added in this column.",IF(AN900=Lists!$Q$13,"Further information on the reason for exit must be added in this column.",IF(AND(AN900&lt;&gt;"",AO900=""),"Exit date must be entered in column AO",""))))</f>
        <v/>
      </c>
      <c r="AQ900" s="44"/>
      <c r="AR900" s="44"/>
      <c r="AS900" s="44"/>
      <c r="AT900" s="44"/>
      <c r="AU900" s="44"/>
      <c r="AV900" s="44"/>
      <c r="AW900" s="62"/>
      <c r="AX900" s="71" t="str">
        <f t="shared" si="55"/>
        <v/>
      </c>
      <c r="BA900" s="52"/>
    </row>
    <row r="901" spans="1:53" ht="31.05" customHeight="1" x14ac:dyDescent="0.3">
      <c r="A901" s="43">
        <f t="shared" si="56"/>
        <v>890</v>
      </c>
      <c r="B901" s="19"/>
      <c r="C901" s="19"/>
      <c r="D901" s="13"/>
      <c r="E901" s="13"/>
      <c r="F901" s="128"/>
      <c r="G901" s="44"/>
      <c r="H901" s="44"/>
      <c r="I901" s="44"/>
      <c r="J901" s="62"/>
      <c r="K901" s="44"/>
      <c r="L901" s="73"/>
      <c r="M901" s="45"/>
      <c r="N901" s="45"/>
      <c r="O901" s="45"/>
      <c r="P901" s="45"/>
      <c r="Q901" s="45"/>
      <c r="R901" s="44"/>
      <c r="S901" s="45"/>
      <c r="T901" s="46"/>
      <c r="U901" s="45"/>
      <c r="V901" s="44"/>
      <c r="W901" s="49"/>
      <c r="X901" s="44"/>
      <c r="Y901" s="45"/>
      <c r="Z901" s="44"/>
      <c r="AA901" s="49"/>
      <c r="AB901" s="46"/>
      <c r="AC901" s="49"/>
      <c r="AD901" s="44"/>
      <c r="AE901" s="46"/>
      <c r="AF901" s="46"/>
      <c r="AG901" s="44"/>
      <c r="AH901" s="14">
        <f t="shared" si="53"/>
        <v>0</v>
      </c>
      <c r="AI901" s="47"/>
      <c r="AJ901" s="48"/>
      <c r="AK901" s="47"/>
      <c r="AL901" s="66" t="str">
        <f t="shared" si="54"/>
        <v/>
      </c>
      <c r="AM901" s="44"/>
      <c r="AN901" s="44"/>
      <c r="AO901" s="62"/>
      <c r="AP901" s="44" t="str">
        <f>IF(AND(AM901=Lists!$X$5,AN901="",AO901=""),"A final outcome must be selected and the exit date specified.",IF(OR(AND(AM901=Lists!$X$6,AN901="",AO901=""),AND(AM901=Lists!$X$6,AN901="")),"Further information on the participants circumstance to be added in this column.",IF(AN901=Lists!$Q$13,"Further information on the reason for exit must be added in this column.",IF(AND(AN901&lt;&gt;"",AO901=""),"Exit date must be entered in column AO",""))))</f>
        <v/>
      </c>
      <c r="AQ901" s="44"/>
      <c r="AR901" s="44"/>
      <c r="AS901" s="44"/>
      <c r="AT901" s="44"/>
      <c r="AU901" s="44"/>
      <c r="AV901" s="44"/>
      <c r="AW901" s="62"/>
      <c r="AX901" s="71" t="str">
        <f t="shared" si="55"/>
        <v/>
      </c>
      <c r="BA901" s="52"/>
    </row>
    <row r="902" spans="1:53" ht="31.05" customHeight="1" x14ac:dyDescent="0.3">
      <c r="A902" s="43">
        <f t="shared" si="56"/>
        <v>891</v>
      </c>
      <c r="B902" s="19"/>
      <c r="C902" s="19"/>
      <c r="D902" s="13"/>
      <c r="E902" s="13"/>
      <c r="F902" s="128"/>
      <c r="G902" s="44"/>
      <c r="H902" s="44"/>
      <c r="I902" s="44"/>
      <c r="J902" s="62"/>
      <c r="K902" s="44"/>
      <c r="L902" s="73"/>
      <c r="M902" s="45"/>
      <c r="N902" s="45"/>
      <c r="O902" s="45"/>
      <c r="P902" s="45"/>
      <c r="Q902" s="45"/>
      <c r="R902" s="44"/>
      <c r="S902" s="45"/>
      <c r="T902" s="46"/>
      <c r="U902" s="45"/>
      <c r="V902" s="44"/>
      <c r="W902" s="49"/>
      <c r="X902" s="44"/>
      <c r="Y902" s="45"/>
      <c r="Z902" s="44"/>
      <c r="AA902" s="49"/>
      <c r="AB902" s="46"/>
      <c r="AC902" s="49"/>
      <c r="AD902" s="44"/>
      <c r="AE902" s="46"/>
      <c r="AF902" s="46"/>
      <c r="AG902" s="44"/>
      <c r="AH902" s="14">
        <f t="shared" si="53"/>
        <v>0</v>
      </c>
      <c r="AI902" s="47"/>
      <c r="AJ902" s="48"/>
      <c r="AK902" s="47"/>
      <c r="AL902" s="66" t="str">
        <f t="shared" si="54"/>
        <v/>
      </c>
      <c r="AM902" s="44"/>
      <c r="AN902" s="44"/>
      <c r="AO902" s="62"/>
      <c r="AP902" s="44" t="str">
        <f>IF(AND(AM902=Lists!$X$5,AN902="",AO902=""),"A final outcome must be selected and the exit date specified.",IF(OR(AND(AM902=Lists!$X$6,AN902="",AO902=""),AND(AM902=Lists!$X$6,AN902="")),"Further information on the participants circumstance to be added in this column.",IF(AN902=Lists!$Q$13,"Further information on the reason for exit must be added in this column.",IF(AND(AN902&lt;&gt;"",AO902=""),"Exit date must be entered in column AO",""))))</f>
        <v/>
      </c>
      <c r="AQ902" s="44"/>
      <c r="AR902" s="44"/>
      <c r="AS902" s="44"/>
      <c r="AT902" s="44"/>
      <c r="AU902" s="44"/>
      <c r="AV902" s="44"/>
      <c r="AW902" s="62"/>
      <c r="AX902" s="71" t="str">
        <f t="shared" si="55"/>
        <v/>
      </c>
      <c r="BA902" s="52"/>
    </row>
    <row r="903" spans="1:53" ht="31.05" customHeight="1" x14ac:dyDescent="0.3">
      <c r="A903" s="43">
        <f t="shared" si="56"/>
        <v>892</v>
      </c>
      <c r="B903" s="19"/>
      <c r="C903" s="19"/>
      <c r="D903" s="13"/>
      <c r="E903" s="13"/>
      <c r="F903" s="128"/>
      <c r="G903" s="44"/>
      <c r="H903" s="44"/>
      <c r="I903" s="44"/>
      <c r="J903" s="62"/>
      <c r="K903" s="44"/>
      <c r="L903" s="73"/>
      <c r="M903" s="45"/>
      <c r="N903" s="45"/>
      <c r="O903" s="45"/>
      <c r="P903" s="45"/>
      <c r="Q903" s="45"/>
      <c r="R903" s="44"/>
      <c r="S903" s="45"/>
      <c r="T903" s="46"/>
      <c r="U903" s="45"/>
      <c r="V903" s="44"/>
      <c r="W903" s="49"/>
      <c r="X903" s="44"/>
      <c r="Y903" s="45"/>
      <c r="Z903" s="44"/>
      <c r="AA903" s="49"/>
      <c r="AB903" s="46"/>
      <c r="AC903" s="49"/>
      <c r="AD903" s="44"/>
      <c r="AE903" s="46"/>
      <c r="AF903" s="46"/>
      <c r="AG903" s="44"/>
      <c r="AH903" s="14">
        <f t="shared" si="53"/>
        <v>0</v>
      </c>
      <c r="AI903" s="47"/>
      <c r="AJ903" s="48"/>
      <c r="AK903" s="47"/>
      <c r="AL903" s="66" t="str">
        <f t="shared" si="54"/>
        <v/>
      </c>
      <c r="AM903" s="44"/>
      <c r="AN903" s="44"/>
      <c r="AO903" s="62"/>
      <c r="AP903" s="44" t="str">
        <f>IF(AND(AM903=Lists!$X$5,AN903="",AO903=""),"A final outcome must be selected and the exit date specified.",IF(OR(AND(AM903=Lists!$X$6,AN903="",AO903=""),AND(AM903=Lists!$X$6,AN903="")),"Further information on the participants circumstance to be added in this column.",IF(AN903=Lists!$Q$13,"Further information on the reason for exit must be added in this column.",IF(AND(AN903&lt;&gt;"",AO903=""),"Exit date must be entered in column AO",""))))</f>
        <v/>
      </c>
      <c r="AQ903" s="44"/>
      <c r="AR903" s="44"/>
      <c r="AS903" s="44"/>
      <c r="AT903" s="44"/>
      <c r="AU903" s="44"/>
      <c r="AV903" s="44"/>
      <c r="AW903" s="62"/>
      <c r="AX903" s="71" t="str">
        <f t="shared" si="55"/>
        <v/>
      </c>
      <c r="BA903" s="52"/>
    </row>
    <row r="904" spans="1:53" ht="31.05" customHeight="1" x14ac:dyDescent="0.3">
      <c r="A904" s="43">
        <f t="shared" si="56"/>
        <v>893</v>
      </c>
      <c r="B904" s="19"/>
      <c r="C904" s="19"/>
      <c r="D904" s="13"/>
      <c r="E904" s="13"/>
      <c r="F904" s="128"/>
      <c r="G904" s="44"/>
      <c r="H904" s="44"/>
      <c r="I904" s="44"/>
      <c r="J904" s="62"/>
      <c r="K904" s="44"/>
      <c r="L904" s="73"/>
      <c r="M904" s="45"/>
      <c r="N904" s="45"/>
      <c r="O904" s="45"/>
      <c r="P904" s="45"/>
      <c r="Q904" s="45"/>
      <c r="R904" s="44"/>
      <c r="S904" s="45"/>
      <c r="T904" s="46"/>
      <c r="U904" s="45"/>
      <c r="V904" s="44"/>
      <c r="W904" s="49"/>
      <c r="X904" s="44"/>
      <c r="Y904" s="45"/>
      <c r="Z904" s="44"/>
      <c r="AA904" s="49"/>
      <c r="AB904" s="46"/>
      <c r="AC904" s="49"/>
      <c r="AD904" s="44"/>
      <c r="AE904" s="46"/>
      <c r="AF904" s="46"/>
      <c r="AG904" s="44"/>
      <c r="AH904" s="14">
        <f t="shared" si="53"/>
        <v>0</v>
      </c>
      <c r="AI904" s="47"/>
      <c r="AJ904" s="48"/>
      <c r="AK904" s="47"/>
      <c r="AL904" s="66" t="str">
        <f t="shared" si="54"/>
        <v/>
      </c>
      <c r="AM904" s="44"/>
      <c r="AN904" s="44"/>
      <c r="AO904" s="62"/>
      <c r="AP904" s="44" t="str">
        <f>IF(AND(AM904=Lists!$X$5,AN904="",AO904=""),"A final outcome must be selected and the exit date specified.",IF(OR(AND(AM904=Lists!$X$6,AN904="",AO904=""),AND(AM904=Lists!$X$6,AN904="")),"Further information on the participants circumstance to be added in this column.",IF(AN904=Lists!$Q$13,"Further information on the reason for exit must be added in this column.",IF(AND(AN904&lt;&gt;"",AO904=""),"Exit date must be entered in column AO",""))))</f>
        <v/>
      </c>
      <c r="AQ904" s="44"/>
      <c r="AR904" s="44"/>
      <c r="AS904" s="44"/>
      <c r="AT904" s="44"/>
      <c r="AU904" s="44"/>
      <c r="AV904" s="44"/>
      <c r="AW904" s="62"/>
      <c r="AX904" s="71" t="str">
        <f t="shared" si="55"/>
        <v/>
      </c>
      <c r="BA904" s="52"/>
    </row>
    <row r="905" spans="1:53" ht="31.05" customHeight="1" x14ac:dyDescent="0.3">
      <c r="A905" s="43">
        <f t="shared" si="56"/>
        <v>894</v>
      </c>
      <c r="B905" s="19"/>
      <c r="C905" s="19"/>
      <c r="D905" s="13"/>
      <c r="E905" s="13"/>
      <c r="F905" s="128"/>
      <c r="G905" s="44"/>
      <c r="H905" s="44"/>
      <c r="I905" s="44"/>
      <c r="J905" s="62"/>
      <c r="K905" s="44"/>
      <c r="L905" s="73"/>
      <c r="M905" s="45"/>
      <c r="N905" s="45"/>
      <c r="O905" s="45"/>
      <c r="P905" s="45"/>
      <c r="Q905" s="45"/>
      <c r="R905" s="44"/>
      <c r="S905" s="45"/>
      <c r="T905" s="46"/>
      <c r="U905" s="45"/>
      <c r="V905" s="44"/>
      <c r="W905" s="49"/>
      <c r="X905" s="44"/>
      <c r="Y905" s="45"/>
      <c r="Z905" s="44"/>
      <c r="AA905" s="49"/>
      <c r="AB905" s="46"/>
      <c r="AC905" s="49"/>
      <c r="AD905" s="44"/>
      <c r="AE905" s="46"/>
      <c r="AF905" s="46"/>
      <c r="AG905" s="44"/>
      <c r="AH905" s="14">
        <f t="shared" si="53"/>
        <v>0</v>
      </c>
      <c r="AI905" s="47"/>
      <c r="AJ905" s="48"/>
      <c r="AK905" s="47"/>
      <c r="AL905" s="66" t="str">
        <f t="shared" si="54"/>
        <v/>
      </c>
      <c r="AM905" s="44"/>
      <c r="AN905" s="44"/>
      <c r="AO905" s="62"/>
      <c r="AP905" s="44" t="str">
        <f>IF(AND(AM905=Lists!$X$5,AN905="",AO905=""),"A final outcome must be selected and the exit date specified.",IF(OR(AND(AM905=Lists!$X$6,AN905="",AO905=""),AND(AM905=Lists!$X$6,AN905="")),"Further information on the participants circumstance to be added in this column.",IF(AN905=Lists!$Q$13,"Further information on the reason for exit must be added in this column.",IF(AND(AN905&lt;&gt;"",AO905=""),"Exit date must be entered in column AO",""))))</f>
        <v/>
      </c>
      <c r="AQ905" s="44"/>
      <c r="AR905" s="44"/>
      <c r="AS905" s="44"/>
      <c r="AT905" s="44"/>
      <c r="AU905" s="44"/>
      <c r="AV905" s="44"/>
      <c r="AW905" s="62"/>
      <c r="AX905" s="71" t="str">
        <f t="shared" si="55"/>
        <v/>
      </c>
      <c r="BA905" s="52"/>
    </row>
    <row r="906" spans="1:53" ht="31.05" customHeight="1" x14ac:dyDescent="0.3">
      <c r="A906" s="43">
        <f t="shared" si="56"/>
        <v>895</v>
      </c>
      <c r="B906" s="19"/>
      <c r="C906" s="19"/>
      <c r="D906" s="13"/>
      <c r="E906" s="13"/>
      <c r="F906" s="128"/>
      <c r="G906" s="44"/>
      <c r="H906" s="44"/>
      <c r="I906" s="44"/>
      <c r="J906" s="62"/>
      <c r="K906" s="44"/>
      <c r="L906" s="73"/>
      <c r="M906" s="45"/>
      <c r="N906" s="45"/>
      <c r="O906" s="45"/>
      <c r="P906" s="45"/>
      <c r="Q906" s="45"/>
      <c r="R906" s="44"/>
      <c r="S906" s="45"/>
      <c r="T906" s="46"/>
      <c r="U906" s="45"/>
      <c r="V906" s="44"/>
      <c r="W906" s="49"/>
      <c r="X906" s="44"/>
      <c r="Y906" s="45"/>
      <c r="Z906" s="44"/>
      <c r="AA906" s="49"/>
      <c r="AB906" s="46"/>
      <c r="AC906" s="49"/>
      <c r="AD906" s="44"/>
      <c r="AE906" s="46"/>
      <c r="AF906" s="46"/>
      <c r="AG906" s="44"/>
      <c r="AH906" s="14">
        <f t="shared" si="53"/>
        <v>0</v>
      </c>
      <c r="AI906" s="47"/>
      <c r="AJ906" s="48"/>
      <c r="AK906" s="47"/>
      <c r="AL906" s="66" t="str">
        <f t="shared" si="54"/>
        <v/>
      </c>
      <c r="AM906" s="44"/>
      <c r="AN906" s="44"/>
      <c r="AO906" s="62"/>
      <c r="AP906" s="44" t="str">
        <f>IF(AND(AM906=Lists!$X$5,AN906="",AO906=""),"A final outcome must be selected and the exit date specified.",IF(OR(AND(AM906=Lists!$X$6,AN906="",AO906=""),AND(AM906=Lists!$X$6,AN906="")),"Further information on the participants circumstance to be added in this column.",IF(AN906=Lists!$Q$13,"Further information on the reason for exit must be added in this column.",IF(AND(AN906&lt;&gt;"",AO906=""),"Exit date must be entered in column AO",""))))</f>
        <v/>
      </c>
      <c r="AQ906" s="44"/>
      <c r="AR906" s="44"/>
      <c r="AS906" s="44"/>
      <c r="AT906" s="44"/>
      <c r="AU906" s="44"/>
      <c r="AV906" s="44"/>
      <c r="AW906" s="62"/>
      <c r="AX906" s="71" t="str">
        <f t="shared" si="55"/>
        <v/>
      </c>
      <c r="BA906" s="52"/>
    </row>
    <row r="907" spans="1:53" ht="31.05" customHeight="1" x14ac:dyDescent="0.3">
      <c r="A907" s="43">
        <f t="shared" si="56"/>
        <v>896</v>
      </c>
      <c r="B907" s="19"/>
      <c r="C907" s="19"/>
      <c r="D907" s="13"/>
      <c r="E907" s="13"/>
      <c r="F907" s="128"/>
      <c r="G907" s="44"/>
      <c r="H907" s="44"/>
      <c r="I907" s="44"/>
      <c r="J907" s="62"/>
      <c r="K907" s="44"/>
      <c r="L907" s="73"/>
      <c r="M907" s="45"/>
      <c r="N907" s="45"/>
      <c r="O907" s="45"/>
      <c r="P907" s="45"/>
      <c r="Q907" s="45"/>
      <c r="R907" s="44"/>
      <c r="S907" s="45"/>
      <c r="T907" s="46"/>
      <c r="U907" s="45"/>
      <c r="V907" s="44"/>
      <c r="W907" s="49"/>
      <c r="X907" s="44"/>
      <c r="Y907" s="45"/>
      <c r="Z907" s="44"/>
      <c r="AA907" s="49"/>
      <c r="AB907" s="46"/>
      <c r="AC907" s="49"/>
      <c r="AD907" s="44"/>
      <c r="AE907" s="46"/>
      <c r="AF907" s="46"/>
      <c r="AG907" s="44"/>
      <c r="AH907" s="14">
        <f t="shared" si="53"/>
        <v>0</v>
      </c>
      <c r="AI907" s="47"/>
      <c r="AJ907" s="48"/>
      <c r="AK907" s="47"/>
      <c r="AL907" s="66" t="str">
        <f t="shared" si="54"/>
        <v/>
      </c>
      <c r="AM907" s="44"/>
      <c r="AN907" s="44"/>
      <c r="AO907" s="62"/>
      <c r="AP907" s="44" t="str">
        <f>IF(AND(AM907=Lists!$X$5,AN907="",AO907=""),"A final outcome must be selected and the exit date specified.",IF(OR(AND(AM907=Lists!$X$6,AN907="",AO907=""),AND(AM907=Lists!$X$6,AN907="")),"Further information on the participants circumstance to be added in this column.",IF(AN907=Lists!$Q$13,"Further information on the reason for exit must be added in this column.",IF(AND(AN907&lt;&gt;"",AO907=""),"Exit date must be entered in column AO",""))))</f>
        <v/>
      </c>
      <c r="AQ907" s="44"/>
      <c r="AR907" s="44"/>
      <c r="AS907" s="44"/>
      <c r="AT907" s="44"/>
      <c r="AU907" s="44"/>
      <c r="AV907" s="44"/>
      <c r="AW907" s="62"/>
      <c r="AX907" s="71" t="str">
        <f t="shared" si="55"/>
        <v/>
      </c>
      <c r="BA907" s="52"/>
    </row>
    <row r="908" spans="1:53" ht="31.05" customHeight="1" x14ac:dyDescent="0.3">
      <c r="A908" s="43">
        <f t="shared" si="56"/>
        <v>897</v>
      </c>
      <c r="B908" s="19"/>
      <c r="C908" s="19"/>
      <c r="D908" s="13"/>
      <c r="E908" s="13"/>
      <c r="F908" s="128"/>
      <c r="G908" s="44"/>
      <c r="H908" s="44"/>
      <c r="I908" s="44"/>
      <c r="J908" s="62"/>
      <c r="K908" s="44"/>
      <c r="L908" s="73"/>
      <c r="M908" s="45"/>
      <c r="N908" s="45"/>
      <c r="O908" s="45"/>
      <c r="P908" s="45"/>
      <c r="Q908" s="45"/>
      <c r="R908" s="44"/>
      <c r="S908" s="45"/>
      <c r="T908" s="46"/>
      <c r="U908" s="45"/>
      <c r="V908" s="44"/>
      <c r="W908" s="49"/>
      <c r="X908" s="44"/>
      <c r="Y908" s="45"/>
      <c r="Z908" s="44"/>
      <c r="AA908" s="49"/>
      <c r="AB908" s="46"/>
      <c r="AC908" s="49"/>
      <c r="AD908" s="44"/>
      <c r="AE908" s="46"/>
      <c r="AF908" s="46"/>
      <c r="AG908" s="44"/>
      <c r="AH908" s="14">
        <f t="shared" ref="AH908:AH971" si="57">M908+N908+O908+P908+U908+W908+Y908+AA908+AC908+AF908+S908+Q908</f>
        <v>0</v>
      </c>
      <c r="AI908" s="47"/>
      <c r="AJ908" s="48"/>
      <c r="AK908" s="47"/>
      <c r="AL908" s="66" t="str">
        <f t="shared" ref="AL908:AL971" si="58">IF(SUM($AI908:$AK908)=0%,"",IF(SUM($AI908:$AK908)=100%, SUM($AI908:$AK908), "Sum of percentages must equal 100%"))</f>
        <v/>
      </c>
      <c r="AM908" s="44"/>
      <c r="AN908" s="44"/>
      <c r="AO908" s="62"/>
      <c r="AP908" s="44" t="str">
        <f>IF(AND(AM908=Lists!$X$5,AN908="",AO908=""),"A final outcome must be selected and the exit date specified.",IF(OR(AND(AM908=Lists!$X$6,AN908="",AO908=""),AND(AM908=Lists!$X$6,AN908="")),"Further information on the participants circumstance to be added in this column.",IF(AN908=Lists!$Q$13,"Further information on the reason for exit must be added in this column.",IF(AND(AN908&lt;&gt;"",AO908=""),"Exit date must be entered in column AO",""))))</f>
        <v/>
      </c>
      <c r="AQ908" s="44"/>
      <c r="AR908" s="44"/>
      <c r="AS908" s="44"/>
      <c r="AT908" s="44"/>
      <c r="AU908" s="44"/>
      <c r="AV908" s="44"/>
      <c r="AW908" s="62"/>
      <c r="AX908" s="71" t="str">
        <f t="shared" ref="AX908:AX971" si="59">IF(AND($AW908&lt;&gt;"",$AW908&lt;$J908),"Describe how service has assisted ongoing employment.", "")</f>
        <v/>
      </c>
      <c r="BA908" s="52"/>
    </row>
    <row r="909" spans="1:53" ht="31.05" customHeight="1" x14ac:dyDescent="0.3">
      <c r="A909" s="43">
        <f t="shared" si="56"/>
        <v>898</v>
      </c>
      <c r="B909" s="19"/>
      <c r="C909" s="19"/>
      <c r="D909" s="13"/>
      <c r="E909" s="13"/>
      <c r="F909" s="128"/>
      <c r="G909" s="44"/>
      <c r="H909" s="44"/>
      <c r="I909" s="44"/>
      <c r="J909" s="62"/>
      <c r="K909" s="44"/>
      <c r="L909" s="73"/>
      <c r="M909" s="45"/>
      <c r="N909" s="45"/>
      <c r="O909" s="45"/>
      <c r="P909" s="45"/>
      <c r="Q909" s="45"/>
      <c r="R909" s="44"/>
      <c r="S909" s="45"/>
      <c r="T909" s="46"/>
      <c r="U909" s="45"/>
      <c r="V909" s="44"/>
      <c r="W909" s="49"/>
      <c r="X909" s="44"/>
      <c r="Y909" s="45"/>
      <c r="Z909" s="44"/>
      <c r="AA909" s="49"/>
      <c r="AB909" s="46"/>
      <c r="AC909" s="49"/>
      <c r="AD909" s="44"/>
      <c r="AE909" s="46"/>
      <c r="AF909" s="46"/>
      <c r="AG909" s="44"/>
      <c r="AH909" s="14">
        <f t="shared" si="57"/>
        <v>0</v>
      </c>
      <c r="AI909" s="47"/>
      <c r="AJ909" s="48"/>
      <c r="AK909" s="47"/>
      <c r="AL909" s="66" t="str">
        <f t="shared" si="58"/>
        <v/>
      </c>
      <c r="AM909" s="44"/>
      <c r="AN909" s="44"/>
      <c r="AO909" s="62"/>
      <c r="AP909" s="44" t="str">
        <f>IF(AND(AM909=Lists!$X$5,AN909="",AO909=""),"A final outcome must be selected and the exit date specified.",IF(OR(AND(AM909=Lists!$X$6,AN909="",AO909=""),AND(AM909=Lists!$X$6,AN909="")),"Further information on the participants circumstance to be added in this column.",IF(AN909=Lists!$Q$13,"Further information on the reason for exit must be added in this column.",IF(AND(AN909&lt;&gt;"",AO909=""),"Exit date must be entered in column AO",""))))</f>
        <v/>
      </c>
      <c r="AQ909" s="44"/>
      <c r="AR909" s="44"/>
      <c r="AS909" s="44"/>
      <c r="AT909" s="44"/>
      <c r="AU909" s="44"/>
      <c r="AV909" s="44"/>
      <c r="AW909" s="62"/>
      <c r="AX909" s="71" t="str">
        <f t="shared" si="59"/>
        <v/>
      </c>
      <c r="BA909" s="52"/>
    </row>
    <row r="910" spans="1:53" ht="31.05" customHeight="1" x14ac:dyDescent="0.3">
      <c r="A910" s="43">
        <f t="shared" si="56"/>
        <v>899</v>
      </c>
      <c r="B910" s="19"/>
      <c r="C910" s="19"/>
      <c r="D910" s="13"/>
      <c r="E910" s="13"/>
      <c r="F910" s="128"/>
      <c r="G910" s="44"/>
      <c r="H910" s="44"/>
      <c r="I910" s="44"/>
      <c r="J910" s="62"/>
      <c r="K910" s="44"/>
      <c r="L910" s="73"/>
      <c r="M910" s="45"/>
      <c r="N910" s="45"/>
      <c r="O910" s="45"/>
      <c r="P910" s="45"/>
      <c r="Q910" s="45"/>
      <c r="R910" s="44"/>
      <c r="S910" s="45"/>
      <c r="T910" s="46"/>
      <c r="U910" s="45"/>
      <c r="V910" s="44"/>
      <c r="W910" s="49"/>
      <c r="X910" s="44"/>
      <c r="Y910" s="45"/>
      <c r="Z910" s="44"/>
      <c r="AA910" s="49"/>
      <c r="AB910" s="46"/>
      <c r="AC910" s="49"/>
      <c r="AD910" s="44"/>
      <c r="AE910" s="46"/>
      <c r="AF910" s="46"/>
      <c r="AG910" s="44"/>
      <c r="AH910" s="14">
        <f t="shared" si="57"/>
        <v>0</v>
      </c>
      <c r="AI910" s="47"/>
      <c r="AJ910" s="48"/>
      <c r="AK910" s="47"/>
      <c r="AL910" s="66" t="str">
        <f t="shared" si="58"/>
        <v/>
      </c>
      <c r="AM910" s="44"/>
      <c r="AN910" s="44"/>
      <c r="AO910" s="62"/>
      <c r="AP910" s="44" t="str">
        <f>IF(AND(AM910=Lists!$X$5,AN910="",AO910=""),"A final outcome must be selected and the exit date specified.",IF(OR(AND(AM910=Lists!$X$6,AN910="",AO910=""),AND(AM910=Lists!$X$6,AN910="")),"Further information on the participants circumstance to be added in this column.",IF(AN910=Lists!$Q$13,"Further information on the reason for exit must be added in this column.",IF(AND(AN910&lt;&gt;"",AO910=""),"Exit date must be entered in column AO",""))))</f>
        <v/>
      </c>
      <c r="AQ910" s="44"/>
      <c r="AR910" s="44"/>
      <c r="AS910" s="44"/>
      <c r="AT910" s="44"/>
      <c r="AU910" s="44"/>
      <c r="AV910" s="44"/>
      <c r="AW910" s="62"/>
      <c r="AX910" s="71" t="str">
        <f t="shared" si="59"/>
        <v/>
      </c>
      <c r="BA910" s="52"/>
    </row>
    <row r="911" spans="1:53" ht="31.05" customHeight="1" x14ac:dyDescent="0.3">
      <c r="A911" s="43">
        <f t="shared" si="56"/>
        <v>900</v>
      </c>
      <c r="B911" s="19"/>
      <c r="C911" s="19"/>
      <c r="D911" s="13"/>
      <c r="E911" s="13"/>
      <c r="F911" s="128"/>
      <c r="G911" s="44"/>
      <c r="H911" s="44"/>
      <c r="I911" s="44"/>
      <c r="J911" s="62"/>
      <c r="K911" s="44"/>
      <c r="L911" s="73"/>
      <c r="M911" s="45"/>
      <c r="N911" s="45"/>
      <c r="O911" s="45"/>
      <c r="P911" s="45"/>
      <c r="Q911" s="45"/>
      <c r="R911" s="44"/>
      <c r="S911" s="45"/>
      <c r="T911" s="46"/>
      <c r="U911" s="45"/>
      <c r="V911" s="44"/>
      <c r="W911" s="49"/>
      <c r="X911" s="44"/>
      <c r="Y911" s="45"/>
      <c r="Z911" s="44"/>
      <c r="AA911" s="49"/>
      <c r="AB911" s="46"/>
      <c r="AC911" s="49"/>
      <c r="AD911" s="44"/>
      <c r="AE911" s="46"/>
      <c r="AF911" s="46"/>
      <c r="AG911" s="44"/>
      <c r="AH911" s="14">
        <f t="shared" si="57"/>
        <v>0</v>
      </c>
      <c r="AI911" s="47"/>
      <c r="AJ911" s="48"/>
      <c r="AK911" s="47"/>
      <c r="AL911" s="66" t="str">
        <f t="shared" si="58"/>
        <v/>
      </c>
      <c r="AM911" s="44"/>
      <c r="AN911" s="44"/>
      <c r="AO911" s="62"/>
      <c r="AP911" s="44" t="str">
        <f>IF(AND(AM911=Lists!$X$5,AN911="",AO911=""),"A final outcome must be selected and the exit date specified.",IF(OR(AND(AM911=Lists!$X$6,AN911="",AO911=""),AND(AM911=Lists!$X$6,AN911="")),"Further information on the participants circumstance to be added in this column.",IF(AN911=Lists!$Q$13,"Further information on the reason for exit must be added in this column.",IF(AND(AN911&lt;&gt;"",AO911=""),"Exit date must be entered in column AO",""))))</f>
        <v/>
      </c>
      <c r="AQ911" s="44"/>
      <c r="AR911" s="44"/>
      <c r="AS911" s="44"/>
      <c r="AT911" s="44"/>
      <c r="AU911" s="44"/>
      <c r="AV911" s="44"/>
      <c r="AW911" s="62"/>
      <c r="AX911" s="71" t="str">
        <f t="shared" si="59"/>
        <v/>
      </c>
      <c r="BA911" s="52"/>
    </row>
    <row r="912" spans="1:53" ht="31.05" customHeight="1" x14ac:dyDescent="0.3">
      <c r="A912" s="43">
        <f t="shared" si="56"/>
        <v>901</v>
      </c>
      <c r="B912" s="19"/>
      <c r="C912" s="19"/>
      <c r="D912" s="13"/>
      <c r="E912" s="13"/>
      <c r="F912" s="128"/>
      <c r="G912" s="44"/>
      <c r="H912" s="44"/>
      <c r="I912" s="44"/>
      <c r="J912" s="62"/>
      <c r="K912" s="44"/>
      <c r="L912" s="73"/>
      <c r="M912" s="45"/>
      <c r="N912" s="45"/>
      <c r="O912" s="45"/>
      <c r="P912" s="45"/>
      <c r="Q912" s="45"/>
      <c r="R912" s="44"/>
      <c r="S912" s="45"/>
      <c r="T912" s="46"/>
      <c r="U912" s="45"/>
      <c r="V912" s="44"/>
      <c r="W912" s="49"/>
      <c r="X912" s="44"/>
      <c r="Y912" s="45"/>
      <c r="Z912" s="44"/>
      <c r="AA912" s="49"/>
      <c r="AB912" s="46"/>
      <c r="AC912" s="49"/>
      <c r="AD912" s="44"/>
      <c r="AE912" s="46"/>
      <c r="AF912" s="46"/>
      <c r="AG912" s="44"/>
      <c r="AH912" s="14">
        <f t="shared" si="57"/>
        <v>0</v>
      </c>
      <c r="AI912" s="47"/>
      <c r="AJ912" s="48"/>
      <c r="AK912" s="47"/>
      <c r="AL912" s="66" t="str">
        <f t="shared" si="58"/>
        <v/>
      </c>
      <c r="AM912" s="44"/>
      <c r="AN912" s="44"/>
      <c r="AO912" s="62"/>
      <c r="AP912" s="44" t="str">
        <f>IF(AND(AM912=Lists!$X$5,AN912="",AO912=""),"A final outcome must be selected and the exit date specified.",IF(OR(AND(AM912=Lists!$X$6,AN912="",AO912=""),AND(AM912=Lists!$X$6,AN912="")),"Further information on the participants circumstance to be added in this column.",IF(AN912=Lists!$Q$13,"Further information on the reason for exit must be added in this column.",IF(AND(AN912&lt;&gt;"",AO912=""),"Exit date must be entered in column AO",""))))</f>
        <v/>
      </c>
      <c r="AQ912" s="44"/>
      <c r="AR912" s="44"/>
      <c r="AS912" s="44"/>
      <c r="AT912" s="44"/>
      <c r="AU912" s="44"/>
      <c r="AV912" s="44"/>
      <c r="AW912" s="62"/>
      <c r="AX912" s="71" t="str">
        <f t="shared" si="59"/>
        <v/>
      </c>
      <c r="BA912" s="52"/>
    </row>
    <row r="913" spans="1:53" ht="31.05" customHeight="1" x14ac:dyDescent="0.3">
      <c r="A913" s="43">
        <f t="shared" si="56"/>
        <v>902</v>
      </c>
      <c r="B913" s="19"/>
      <c r="C913" s="19"/>
      <c r="D913" s="13"/>
      <c r="E913" s="13"/>
      <c r="F913" s="128"/>
      <c r="G913" s="44"/>
      <c r="H913" s="44"/>
      <c r="I913" s="44"/>
      <c r="J913" s="62"/>
      <c r="K913" s="44"/>
      <c r="L913" s="73"/>
      <c r="M913" s="45"/>
      <c r="N913" s="45"/>
      <c r="O913" s="45"/>
      <c r="P913" s="45"/>
      <c r="Q913" s="45"/>
      <c r="R913" s="44"/>
      <c r="S913" s="45"/>
      <c r="T913" s="46"/>
      <c r="U913" s="45"/>
      <c r="V913" s="44"/>
      <c r="W913" s="49"/>
      <c r="X913" s="44"/>
      <c r="Y913" s="45"/>
      <c r="Z913" s="44"/>
      <c r="AA913" s="49"/>
      <c r="AB913" s="46"/>
      <c r="AC913" s="49"/>
      <c r="AD913" s="44"/>
      <c r="AE913" s="46"/>
      <c r="AF913" s="46"/>
      <c r="AG913" s="44"/>
      <c r="AH913" s="14">
        <f t="shared" si="57"/>
        <v>0</v>
      </c>
      <c r="AI913" s="47"/>
      <c r="AJ913" s="48"/>
      <c r="AK913" s="47"/>
      <c r="AL913" s="66" t="str">
        <f t="shared" si="58"/>
        <v/>
      </c>
      <c r="AM913" s="44"/>
      <c r="AN913" s="44"/>
      <c r="AO913" s="62"/>
      <c r="AP913" s="44" t="str">
        <f>IF(AND(AM913=Lists!$X$5,AN913="",AO913=""),"A final outcome must be selected and the exit date specified.",IF(OR(AND(AM913=Lists!$X$6,AN913="",AO913=""),AND(AM913=Lists!$X$6,AN913="")),"Further information on the participants circumstance to be added in this column.",IF(AN913=Lists!$Q$13,"Further information on the reason for exit must be added in this column.",IF(AND(AN913&lt;&gt;"",AO913=""),"Exit date must be entered in column AO",""))))</f>
        <v/>
      </c>
      <c r="AQ913" s="44"/>
      <c r="AR913" s="44"/>
      <c r="AS913" s="44"/>
      <c r="AT913" s="44"/>
      <c r="AU913" s="44"/>
      <c r="AV913" s="44"/>
      <c r="AW913" s="62"/>
      <c r="AX913" s="71" t="str">
        <f t="shared" si="59"/>
        <v/>
      </c>
      <c r="BA913" s="52"/>
    </row>
    <row r="914" spans="1:53" ht="31.05" customHeight="1" x14ac:dyDescent="0.3">
      <c r="A914" s="43">
        <f t="shared" si="56"/>
        <v>903</v>
      </c>
      <c r="B914" s="19"/>
      <c r="C914" s="19"/>
      <c r="D914" s="13"/>
      <c r="E914" s="13"/>
      <c r="F914" s="128"/>
      <c r="G914" s="44"/>
      <c r="H914" s="44"/>
      <c r="I914" s="44"/>
      <c r="J914" s="62"/>
      <c r="K914" s="44"/>
      <c r="L914" s="73"/>
      <c r="M914" s="45"/>
      <c r="N914" s="45"/>
      <c r="O914" s="45"/>
      <c r="P914" s="45"/>
      <c r="Q914" s="45"/>
      <c r="R914" s="44"/>
      <c r="S914" s="45"/>
      <c r="T914" s="46"/>
      <c r="U914" s="45"/>
      <c r="V914" s="44"/>
      <c r="W914" s="49"/>
      <c r="X914" s="44"/>
      <c r="Y914" s="45"/>
      <c r="Z914" s="44"/>
      <c r="AA914" s="49"/>
      <c r="AB914" s="46"/>
      <c r="AC914" s="49"/>
      <c r="AD914" s="44"/>
      <c r="AE914" s="46"/>
      <c r="AF914" s="46"/>
      <c r="AG914" s="44"/>
      <c r="AH914" s="14">
        <f t="shared" si="57"/>
        <v>0</v>
      </c>
      <c r="AI914" s="47"/>
      <c r="AJ914" s="48"/>
      <c r="AK914" s="47"/>
      <c r="AL914" s="66" t="str">
        <f t="shared" si="58"/>
        <v/>
      </c>
      <c r="AM914" s="44"/>
      <c r="AN914" s="44"/>
      <c r="AO914" s="62"/>
      <c r="AP914" s="44" t="str">
        <f>IF(AND(AM914=Lists!$X$5,AN914="",AO914=""),"A final outcome must be selected and the exit date specified.",IF(OR(AND(AM914=Lists!$X$6,AN914="",AO914=""),AND(AM914=Lists!$X$6,AN914="")),"Further information on the participants circumstance to be added in this column.",IF(AN914=Lists!$Q$13,"Further information on the reason for exit must be added in this column.",IF(AND(AN914&lt;&gt;"",AO914=""),"Exit date must be entered in column AO",""))))</f>
        <v/>
      </c>
      <c r="AQ914" s="44"/>
      <c r="AR914" s="44"/>
      <c r="AS914" s="44"/>
      <c r="AT914" s="44"/>
      <c r="AU914" s="44"/>
      <c r="AV914" s="44"/>
      <c r="AW914" s="62"/>
      <c r="AX914" s="71" t="str">
        <f t="shared" si="59"/>
        <v/>
      </c>
      <c r="BA914" s="52"/>
    </row>
    <row r="915" spans="1:53" ht="31.05" customHeight="1" x14ac:dyDescent="0.3">
      <c r="A915" s="43">
        <f t="shared" si="56"/>
        <v>904</v>
      </c>
      <c r="B915" s="19"/>
      <c r="C915" s="19"/>
      <c r="D915" s="13"/>
      <c r="E915" s="13"/>
      <c r="F915" s="128"/>
      <c r="G915" s="44"/>
      <c r="H915" s="44"/>
      <c r="I915" s="44"/>
      <c r="J915" s="62"/>
      <c r="K915" s="44"/>
      <c r="L915" s="73"/>
      <c r="M915" s="45"/>
      <c r="N915" s="45"/>
      <c r="O915" s="45"/>
      <c r="P915" s="45"/>
      <c r="Q915" s="45"/>
      <c r="R915" s="44"/>
      <c r="S915" s="45"/>
      <c r="T915" s="46"/>
      <c r="U915" s="45"/>
      <c r="V915" s="44"/>
      <c r="W915" s="49"/>
      <c r="X915" s="44"/>
      <c r="Y915" s="45"/>
      <c r="Z915" s="44"/>
      <c r="AA915" s="49"/>
      <c r="AB915" s="46"/>
      <c r="AC915" s="49"/>
      <c r="AD915" s="44"/>
      <c r="AE915" s="46"/>
      <c r="AF915" s="46"/>
      <c r="AG915" s="44"/>
      <c r="AH915" s="14">
        <f t="shared" si="57"/>
        <v>0</v>
      </c>
      <c r="AI915" s="47"/>
      <c r="AJ915" s="48"/>
      <c r="AK915" s="47"/>
      <c r="AL915" s="66" t="str">
        <f t="shared" si="58"/>
        <v/>
      </c>
      <c r="AM915" s="44"/>
      <c r="AN915" s="44"/>
      <c r="AO915" s="62"/>
      <c r="AP915" s="44" t="str">
        <f>IF(AND(AM915=Lists!$X$5,AN915="",AO915=""),"A final outcome must be selected and the exit date specified.",IF(OR(AND(AM915=Lists!$X$6,AN915="",AO915=""),AND(AM915=Lists!$X$6,AN915="")),"Further information on the participants circumstance to be added in this column.",IF(AN915=Lists!$Q$13,"Further information on the reason for exit must be added in this column.",IF(AND(AN915&lt;&gt;"",AO915=""),"Exit date must be entered in column AO",""))))</f>
        <v/>
      </c>
      <c r="AQ915" s="44"/>
      <c r="AR915" s="44"/>
      <c r="AS915" s="44"/>
      <c r="AT915" s="44"/>
      <c r="AU915" s="44"/>
      <c r="AV915" s="44"/>
      <c r="AW915" s="62"/>
      <c r="AX915" s="71" t="str">
        <f t="shared" si="59"/>
        <v/>
      </c>
      <c r="BA915" s="52"/>
    </row>
    <row r="916" spans="1:53" ht="31.05" customHeight="1" x14ac:dyDescent="0.3">
      <c r="A916" s="43">
        <f t="shared" si="56"/>
        <v>905</v>
      </c>
      <c r="B916" s="19"/>
      <c r="C916" s="19"/>
      <c r="D916" s="13"/>
      <c r="E916" s="13"/>
      <c r="F916" s="128"/>
      <c r="G916" s="44"/>
      <c r="H916" s="44"/>
      <c r="I916" s="44"/>
      <c r="J916" s="62"/>
      <c r="K916" s="44"/>
      <c r="L916" s="73"/>
      <c r="M916" s="45"/>
      <c r="N916" s="45"/>
      <c r="O916" s="45"/>
      <c r="P916" s="45"/>
      <c r="Q916" s="45"/>
      <c r="R916" s="44"/>
      <c r="S916" s="45"/>
      <c r="T916" s="46"/>
      <c r="U916" s="45"/>
      <c r="V916" s="44"/>
      <c r="W916" s="49"/>
      <c r="X916" s="44"/>
      <c r="Y916" s="45"/>
      <c r="Z916" s="44"/>
      <c r="AA916" s="49"/>
      <c r="AB916" s="46"/>
      <c r="AC916" s="49"/>
      <c r="AD916" s="44"/>
      <c r="AE916" s="46"/>
      <c r="AF916" s="46"/>
      <c r="AG916" s="44"/>
      <c r="AH916" s="14">
        <f t="shared" si="57"/>
        <v>0</v>
      </c>
      <c r="AI916" s="47"/>
      <c r="AJ916" s="48"/>
      <c r="AK916" s="47"/>
      <c r="AL916" s="66" t="str">
        <f t="shared" si="58"/>
        <v/>
      </c>
      <c r="AM916" s="44"/>
      <c r="AN916" s="44"/>
      <c r="AO916" s="62"/>
      <c r="AP916" s="44" t="str">
        <f>IF(AND(AM916=Lists!$X$5,AN916="",AO916=""),"A final outcome must be selected and the exit date specified.",IF(OR(AND(AM916=Lists!$X$6,AN916="",AO916=""),AND(AM916=Lists!$X$6,AN916="")),"Further information on the participants circumstance to be added in this column.",IF(AN916=Lists!$Q$13,"Further information on the reason for exit must be added in this column.",IF(AND(AN916&lt;&gt;"",AO916=""),"Exit date must be entered in column AO",""))))</f>
        <v/>
      </c>
      <c r="AQ916" s="44"/>
      <c r="AR916" s="44"/>
      <c r="AS916" s="44"/>
      <c r="AT916" s="44"/>
      <c r="AU916" s="44"/>
      <c r="AV916" s="44"/>
      <c r="AW916" s="62"/>
      <c r="AX916" s="71" t="str">
        <f t="shared" si="59"/>
        <v/>
      </c>
      <c r="BA916" s="52"/>
    </row>
    <row r="917" spans="1:53" ht="31.05" customHeight="1" x14ac:dyDescent="0.3">
      <c r="A917" s="43">
        <f t="shared" si="56"/>
        <v>906</v>
      </c>
      <c r="B917" s="19"/>
      <c r="C917" s="19"/>
      <c r="D917" s="13"/>
      <c r="E917" s="13"/>
      <c r="F917" s="128"/>
      <c r="G917" s="44"/>
      <c r="H917" s="44"/>
      <c r="I917" s="44"/>
      <c r="J917" s="62"/>
      <c r="K917" s="44"/>
      <c r="L917" s="73"/>
      <c r="M917" s="45"/>
      <c r="N917" s="45"/>
      <c r="O917" s="45"/>
      <c r="P917" s="45"/>
      <c r="Q917" s="45"/>
      <c r="R917" s="44"/>
      <c r="S917" s="45"/>
      <c r="T917" s="46"/>
      <c r="U917" s="45"/>
      <c r="V917" s="44"/>
      <c r="W917" s="49"/>
      <c r="X917" s="44"/>
      <c r="Y917" s="45"/>
      <c r="Z917" s="44"/>
      <c r="AA917" s="49"/>
      <c r="AB917" s="46"/>
      <c r="AC917" s="49"/>
      <c r="AD917" s="44"/>
      <c r="AE917" s="46"/>
      <c r="AF917" s="46"/>
      <c r="AG917" s="44"/>
      <c r="AH917" s="14">
        <f t="shared" si="57"/>
        <v>0</v>
      </c>
      <c r="AI917" s="47"/>
      <c r="AJ917" s="48"/>
      <c r="AK917" s="47"/>
      <c r="AL917" s="66" t="str">
        <f t="shared" si="58"/>
        <v/>
      </c>
      <c r="AM917" s="44"/>
      <c r="AN917" s="44"/>
      <c r="AO917" s="62"/>
      <c r="AP917" s="44" t="str">
        <f>IF(AND(AM917=Lists!$X$5,AN917="",AO917=""),"A final outcome must be selected and the exit date specified.",IF(OR(AND(AM917=Lists!$X$6,AN917="",AO917=""),AND(AM917=Lists!$X$6,AN917="")),"Further information on the participants circumstance to be added in this column.",IF(AN917=Lists!$Q$13,"Further information on the reason for exit must be added in this column.",IF(AND(AN917&lt;&gt;"",AO917=""),"Exit date must be entered in column AO",""))))</f>
        <v/>
      </c>
      <c r="AQ917" s="44"/>
      <c r="AR917" s="44"/>
      <c r="AS917" s="44"/>
      <c r="AT917" s="44"/>
      <c r="AU917" s="44"/>
      <c r="AV917" s="44"/>
      <c r="AW917" s="62"/>
      <c r="AX917" s="71" t="str">
        <f t="shared" si="59"/>
        <v/>
      </c>
      <c r="BA917" s="52"/>
    </row>
    <row r="918" spans="1:53" ht="31.05" customHeight="1" x14ac:dyDescent="0.3">
      <c r="A918" s="43">
        <f t="shared" si="56"/>
        <v>907</v>
      </c>
      <c r="B918" s="19"/>
      <c r="C918" s="19"/>
      <c r="D918" s="13"/>
      <c r="E918" s="13"/>
      <c r="F918" s="128"/>
      <c r="G918" s="44"/>
      <c r="H918" s="44"/>
      <c r="I918" s="44"/>
      <c r="J918" s="62"/>
      <c r="K918" s="44"/>
      <c r="L918" s="73"/>
      <c r="M918" s="45"/>
      <c r="N918" s="45"/>
      <c r="O918" s="45"/>
      <c r="P918" s="45"/>
      <c r="Q918" s="45"/>
      <c r="R918" s="44"/>
      <c r="S918" s="45"/>
      <c r="T918" s="46"/>
      <c r="U918" s="45"/>
      <c r="V918" s="44"/>
      <c r="W918" s="49"/>
      <c r="X918" s="44"/>
      <c r="Y918" s="45"/>
      <c r="Z918" s="44"/>
      <c r="AA918" s="49"/>
      <c r="AB918" s="46"/>
      <c r="AC918" s="49"/>
      <c r="AD918" s="44"/>
      <c r="AE918" s="46"/>
      <c r="AF918" s="46"/>
      <c r="AG918" s="44"/>
      <c r="AH918" s="14">
        <f t="shared" si="57"/>
        <v>0</v>
      </c>
      <c r="AI918" s="47"/>
      <c r="AJ918" s="48"/>
      <c r="AK918" s="47"/>
      <c r="AL918" s="66" t="str">
        <f t="shared" si="58"/>
        <v/>
      </c>
      <c r="AM918" s="44"/>
      <c r="AN918" s="44"/>
      <c r="AO918" s="62"/>
      <c r="AP918" s="44" t="str">
        <f>IF(AND(AM918=Lists!$X$5,AN918="",AO918=""),"A final outcome must be selected and the exit date specified.",IF(OR(AND(AM918=Lists!$X$6,AN918="",AO918=""),AND(AM918=Lists!$X$6,AN918="")),"Further information on the participants circumstance to be added in this column.",IF(AN918=Lists!$Q$13,"Further information on the reason for exit must be added in this column.",IF(AND(AN918&lt;&gt;"",AO918=""),"Exit date must be entered in column AO",""))))</f>
        <v/>
      </c>
      <c r="AQ918" s="44"/>
      <c r="AR918" s="44"/>
      <c r="AS918" s="44"/>
      <c r="AT918" s="44"/>
      <c r="AU918" s="44"/>
      <c r="AV918" s="44"/>
      <c r="AW918" s="62"/>
      <c r="AX918" s="71" t="str">
        <f t="shared" si="59"/>
        <v/>
      </c>
      <c r="BA918" s="52"/>
    </row>
    <row r="919" spans="1:53" ht="31.05" customHeight="1" x14ac:dyDescent="0.3">
      <c r="A919" s="43">
        <f t="shared" si="56"/>
        <v>908</v>
      </c>
      <c r="B919" s="19"/>
      <c r="C919" s="19"/>
      <c r="D919" s="13"/>
      <c r="E919" s="13"/>
      <c r="F919" s="128"/>
      <c r="G919" s="44"/>
      <c r="H919" s="44"/>
      <c r="I919" s="44"/>
      <c r="J919" s="62"/>
      <c r="K919" s="44"/>
      <c r="L919" s="73"/>
      <c r="M919" s="45"/>
      <c r="N919" s="45"/>
      <c r="O919" s="45"/>
      <c r="P919" s="45"/>
      <c r="Q919" s="45"/>
      <c r="R919" s="44"/>
      <c r="S919" s="45"/>
      <c r="T919" s="46"/>
      <c r="U919" s="45"/>
      <c r="V919" s="44"/>
      <c r="W919" s="49"/>
      <c r="X919" s="44"/>
      <c r="Y919" s="45"/>
      <c r="Z919" s="44"/>
      <c r="AA919" s="49"/>
      <c r="AB919" s="46"/>
      <c r="AC919" s="49"/>
      <c r="AD919" s="44"/>
      <c r="AE919" s="46"/>
      <c r="AF919" s="46"/>
      <c r="AG919" s="44"/>
      <c r="AH919" s="14">
        <f t="shared" si="57"/>
        <v>0</v>
      </c>
      <c r="AI919" s="47"/>
      <c r="AJ919" s="48"/>
      <c r="AK919" s="47"/>
      <c r="AL919" s="66" t="str">
        <f t="shared" si="58"/>
        <v/>
      </c>
      <c r="AM919" s="44"/>
      <c r="AN919" s="44"/>
      <c r="AO919" s="62"/>
      <c r="AP919" s="44" t="str">
        <f>IF(AND(AM919=Lists!$X$5,AN919="",AO919=""),"A final outcome must be selected and the exit date specified.",IF(OR(AND(AM919=Lists!$X$6,AN919="",AO919=""),AND(AM919=Lists!$X$6,AN919="")),"Further information on the participants circumstance to be added in this column.",IF(AN919=Lists!$Q$13,"Further information on the reason for exit must be added in this column.",IF(AND(AN919&lt;&gt;"",AO919=""),"Exit date must be entered in column AO",""))))</f>
        <v/>
      </c>
      <c r="AQ919" s="44"/>
      <c r="AR919" s="44"/>
      <c r="AS919" s="44"/>
      <c r="AT919" s="44"/>
      <c r="AU919" s="44"/>
      <c r="AV919" s="44"/>
      <c r="AW919" s="62"/>
      <c r="AX919" s="71" t="str">
        <f t="shared" si="59"/>
        <v/>
      </c>
      <c r="BA919" s="52"/>
    </row>
    <row r="920" spans="1:53" ht="31.05" customHeight="1" x14ac:dyDescent="0.3">
      <c r="A920" s="43">
        <f t="shared" si="56"/>
        <v>909</v>
      </c>
      <c r="B920" s="19"/>
      <c r="C920" s="19"/>
      <c r="D920" s="13"/>
      <c r="E920" s="13"/>
      <c r="F920" s="128"/>
      <c r="G920" s="44"/>
      <c r="H920" s="44"/>
      <c r="I920" s="44"/>
      <c r="J920" s="62"/>
      <c r="K920" s="44"/>
      <c r="L920" s="73"/>
      <c r="M920" s="45"/>
      <c r="N920" s="45"/>
      <c r="O920" s="45"/>
      <c r="P920" s="45"/>
      <c r="Q920" s="45"/>
      <c r="R920" s="44"/>
      <c r="S920" s="45"/>
      <c r="T920" s="46"/>
      <c r="U920" s="45"/>
      <c r="V920" s="44"/>
      <c r="W920" s="49"/>
      <c r="X920" s="44"/>
      <c r="Y920" s="45"/>
      <c r="Z920" s="44"/>
      <c r="AA920" s="49"/>
      <c r="AB920" s="46"/>
      <c r="AC920" s="49"/>
      <c r="AD920" s="44"/>
      <c r="AE920" s="46"/>
      <c r="AF920" s="46"/>
      <c r="AG920" s="44"/>
      <c r="AH920" s="14">
        <f t="shared" si="57"/>
        <v>0</v>
      </c>
      <c r="AI920" s="47"/>
      <c r="AJ920" s="48"/>
      <c r="AK920" s="47"/>
      <c r="AL920" s="66" t="str">
        <f t="shared" si="58"/>
        <v/>
      </c>
      <c r="AM920" s="44"/>
      <c r="AN920" s="44"/>
      <c r="AO920" s="62"/>
      <c r="AP920" s="44" t="str">
        <f>IF(AND(AM920=Lists!$X$5,AN920="",AO920=""),"A final outcome must be selected and the exit date specified.",IF(OR(AND(AM920=Lists!$X$6,AN920="",AO920=""),AND(AM920=Lists!$X$6,AN920="")),"Further information on the participants circumstance to be added in this column.",IF(AN920=Lists!$Q$13,"Further information on the reason for exit must be added in this column.",IF(AND(AN920&lt;&gt;"",AO920=""),"Exit date must be entered in column AO",""))))</f>
        <v/>
      </c>
      <c r="AQ920" s="44"/>
      <c r="AR920" s="44"/>
      <c r="AS920" s="44"/>
      <c r="AT920" s="44"/>
      <c r="AU920" s="44"/>
      <c r="AV920" s="44"/>
      <c r="AW920" s="62"/>
      <c r="AX920" s="71" t="str">
        <f t="shared" si="59"/>
        <v/>
      </c>
      <c r="BA920" s="52"/>
    </row>
    <row r="921" spans="1:53" ht="31.05" customHeight="1" x14ac:dyDescent="0.3">
      <c r="A921" s="43">
        <f t="shared" si="56"/>
        <v>910</v>
      </c>
      <c r="B921" s="19"/>
      <c r="C921" s="19"/>
      <c r="D921" s="13"/>
      <c r="E921" s="13"/>
      <c r="F921" s="128"/>
      <c r="G921" s="44"/>
      <c r="H921" s="44"/>
      <c r="I921" s="44"/>
      <c r="J921" s="62"/>
      <c r="K921" s="44"/>
      <c r="L921" s="73"/>
      <c r="M921" s="45"/>
      <c r="N921" s="45"/>
      <c r="O921" s="45"/>
      <c r="P921" s="45"/>
      <c r="Q921" s="45"/>
      <c r="R921" s="44"/>
      <c r="S921" s="45"/>
      <c r="T921" s="46"/>
      <c r="U921" s="45"/>
      <c r="V921" s="44"/>
      <c r="W921" s="49"/>
      <c r="X921" s="44"/>
      <c r="Y921" s="45"/>
      <c r="Z921" s="44"/>
      <c r="AA921" s="49"/>
      <c r="AB921" s="46"/>
      <c r="AC921" s="49"/>
      <c r="AD921" s="44"/>
      <c r="AE921" s="46"/>
      <c r="AF921" s="46"/>
      <c r="AG921" s="44"/>
      <c r="AH921" s="14">
        <f t="shared" si="57"/>
        <v>0</v>
      </c>
      <c r="AI921" s="47"/>
      <c r="AJ921" s="48"/>
      <c r="AK921" s="47"/>
      <c r="AL921" s="66" t="str">
        <f t="shared" si="58"/>
        <v/>
      </c>
      <c r="AM921" s="44"/>
      <c r="AN921" s="44"/>
      <c r="AO921" s="62"/>
      <c r="AP921" s="44" t="str">
        <f>IF(AND(AM921=Lists!$X$5,AN921="",AO921=""),"A final outcome must be selected and the exit date specified.",IF(OR(AND(AM921=Lists!$X$6,AN921="",AO921=""),AND(AM921=Lists!$X$6,AN921="")),"Further information on the participants circumstance to be added in this column.",IF(AN921=Lists!$Q$13,"Further information on the reason for exit must be added in this column.",IF(AND(AN921&lt;&gt;"",AO921=""),"Exit date must be entered in column AO",""))))</f>
        <v/>
      </c>
      <c r="AQ921" s="44"/>
      <c r="AR921" s="44"/>
      <c r="AS921" s="44"/>
      <c r="AT921" s="44"/>
      <c r="AU921" s="44"/>
      <c r="AV921" s="44"/>
      <c r="AW921" s="62"/>
      <c r="AX921" s="71" t="str">
        <f t="shared" si="59"/>
        <v/>
      </c>
      <c r="BA921" s="52"/>
    </row>
    <row r="922" spans="1:53" ht="31.05" customHeight="1" x14ac:dyDescent="0.3">
      <c r="A922" s="43">
        <f t="shared" si="56"/>
        <v>911</v>
      </c>
      <c r="B922" s="19"/>
      <c r="C922" s="19"/>
      <c r="D922" s="13"/>
      <c r="E922" s="13"/>
      <c r="F922" s="128"/>
      <c r="G922" s="44"/>
      <c r="H922" s="44"/>
      <c r="I922" s="44"/>
      <c r="J922" s="62"/>
      <c r="K922" s="44"/>
      <c r="L922" s="73"/>
      <c r="M922" s="45"/>
      <c r="N922" s="45"/>
      <c r="O922" s="45"/>
      <c r="P922" s="45"/>
      <c r="Q922" s="45"/>
      <c r="R922" s="44"/>
      <c r="S922" s="45"/>
      <c r="T922" s="46"/>
      <c r="U922" s="45"/>
      <c r="V922" s="44"/>
      <c r="W922" s="49"/>
      <c r="X922" s="44"/>
      <c r="Y922" s="45"/>
      <c r="Z922" s="44"/>
      <c r="AA922" s="49"/>
      <c r="AB922" s="46"/>
      <c r="AC922" s="49"/>
      <c r="AD922" s="44"/>
      <c r="AE922" s="46"/>
      <c r="AF922" s="46"/>
      <c r="AG922" s="44"/>
      <c r="AH922" s="14">
        <f t="shared" si="57"/>
        <v>0</v>
      </c>
      <c r="AI922" s="47"/>
      <c r="AJ922" s="48"/>
      <c r="AK922" s="47"/>
      <c r="AL922" s="66" t="str">
        <f t="shared" si="58"/>
        <v/>
      </c>
      <c r="AM922" s="44"/>
      <c r="AN922" s="44"/>
      <c r="AO922" s="62"/>
      <c r="AP922" s="44" t="str">
        <f>IF(AND(AM922=Lists!$X$5,AN922="",AO922=""),"A final outcome must be selected and the exit date specified.",IF(OR(AND(AM922=Lists!$X$6,AN922="",AO922=""),AND(AM922=Lists!$X$6,AN922="")),"Further information on the participants circumstance to be added in this column.",IF(AN922=Lists!$Q$13,"Further information on the reason for exit must be added in this column.",IF(AND(AN922&lt;&gt;"",AO922=""),"Exit date must be entered in column AO",""))))</f>
        <v/>
      </c>
      <c r="AQ922" s="44"/>
      <c r="AR922" s="44"/>
      <c r="AS922" s="44"/>
      <c r="AT922" s="44"/>
      <c r="AU922" s="44"/>
      <c r="AV922" s="44"/>
      <c r="AW922" s="62"/>
      <c r="AX922" s="71" t="str">
        <f t="shared" si="59"/>
        <v/>
      </c>
      <c r="BA922" s="52"/>
    </row>
    <row r="923" spans="1:53" ht="31.05" customHeight="1" x14ac:dyDescent="0.3">
      <c r="A923" s="43">
        <f t="shared" si="56"/>
        <v>912</v>
      </c>
      <c r="B923" s="19"/>
      <c r="C923" s="19"/>
      <c r="D923" s="13"/>
      <c r="E923" s="13"/>
      <c r="F923" s="128"/>
      <c r="G923" s="44"/>
      <c r="H923" s="44"/>
      <c r="I923" s="44"/>
      <c r="J923" s="62"/>
      <c r="K923" s="44"/>
      <c r="L923" s="73"/>
      <c r="M923" s="45"/>
      <c r="N923" s="45"/>
      <c r="O923" s="45"/>
      <c r="P923" s="45"/>
      <c r="Q923" s="45"/>
      <c r="R923" s="44"/>
      <c r="S923" s="45"/>
      <c r="T923" s="46"/>
      <c r="U923" s="45"/>
      <c r="V923" s="44"/>
      <c r="W923" s="49"/>
      <c r="X923" s="44"/>
      <c r="Y923" s="45"/>
      <c r="Z923" s="44"/>
      <c r="AA923" s="49"/>
      <c r="AB923" s="46"/>
      <c r="AC923" s="49"/>
      <c r="AD923" s="44"/>
      <c r="AE923" s="46"/>
      <c r="AF923" s="46"/>
      <c r="AG923" s="44"/>
      <c r="AH923" s="14">
        <f t="shared" si="57"/>
        <v>0</v>
      </c>
      <c r="AI923" s="47"/>
      <c r="AJ923" s="48"/>
      <c r="AK923" s="47"/>
      <c r="AL923" s="66" t="str">
        <f t="shared" si="58"/>
        <v/>
      </c>
      <c r="AM923" s="44"/>
      <c r="AN923" s="44"/>
      <c r="AO923" s="62"/>
      <c r="AP923" s="44" t="str">
        <f>IF(AND(AM923=Lists!$X$5,AN923="",AO923=""),"A final outcome must be selected and the exit date specified.",IF(OR(AND(AM923=Lists!$X$6,AN923="",AO923=""),AND(AM923=Lists!$X$6,AN923="")),"Further information on the participants circumstance to be added in this column.",IF(AN923=Lists!$Q$13,"Further information on the reason for exit must be added in this column.",IF(AND(AN923&lt;&gt;"",AO923=""),"Exit date must be entered in column AO",""))))</f>
        <v/>
      </c>
      <c r="AQ923" s="44"/>
      <c r="AR923" s="44"/>
      <c r="AS923" s="44"/>
      <c r="AT923" s="44"/>
      <c r="AU923" s="44"/>
      <c r="AV923" s="44"/>
      <c r="AW923" s="62"/>
      <c r="AX923" s="71" t="str">
        <f t="shared" si="59"/>
        <v/>
      </c>
      <c r="BA923" s="52"/>
    </row>
    <row r="924" spans="1:53" ht="31.05" customHeight="1" x14ac:dyDescent="0.3">
      <c r="A924" s="43">
        <f t="shared" si="56"/>
        <v>913</v>
      </c>
      <c r="B924" s="19"/>
      <c r="C924" s="19"/>
      <c r="D924" s="13"/>
      <c r="E924" s="13"/>
      <c r="F924" s="128"/>
      <c r="G924" s="44"/>
      <c r="H924" s="44"/>
      <c r="I924" s="44"/>
      <c r="J924" s="62"/>
      <c r="K924" s="44"/>
      <c r="L924" s="73"/>
      <c r="M924" s="45"/>
      <c r="N924" s="45"/>
      <c r="O924" s="45"/>
      <c r="P924" s="45"/>
      <c r="Q924" s="45"/>
      <c r="R924" s="44"/>
      <c r="S924" s="45"/>
      <c r="T924" s="46"/>
      <c r="U924" s="45"/>
      <c r="V924" s="44"/>
      <c r="W924" s="49"/>
      <c r="X924" s="44"/>
      <c r="Y924" s="45"/>
      <c r="Z924" s="44"/>
      <c r="AA924" s="49"/>
      <c r="AB924" s="46"/>
      <c r="AC924" s="49"/>
      <c r="AD924" s="44"/>
      <c r="AE924" s="46"/>
      <c r="AF924" s="46"/>
      <c r="AG924" s="44"/>
      <c r="AH924" s="14">
        <f t="shared" si="57"/>
        <v>0</v>
      </c>
      <c r="AI924" s="47"/>
      <c r="AJ924" s="48"/>
      <c r="AK924" s="47"/>
      <c r="AL924" s="66" t="str">
        <f t="shared" si="58"/>
        <v/>
      </c>
      <c r="AM924" s="44"/>
      <c r="AN924" s="44"/>
      <c r="AO924" s="62"/>
      <c r="AP924" s="44" t="str">
        <f>IF(AND(AM924=Lists!$X$5,AN924="",AO924=""),"A final outcome must be selected and the exit date specified.",IF(OR(AND(AM924=Lists!$X$6,AN924="",AO924=""),AND(AM924=Lists!$X$6,AN924="")),"Further information on the participants circumstance to be added in this column.",IF(AN924=Lists!$Q$13,"Further information on the reason for exit must be added in this column.",IF(AND(AN924&lt;&gt;"",AO924=""),"Exit date must be entered in column AO",""))))</f>
        <v/>
      </c>
      <c r="AQ924" s="44"/>
      <c r="AR924" s="44"/>
      <c r="AS924" s="44"/>
      <c r="AT924" s="44"/>
      <c r="AU924" s="44"/>
      <c r="AV924" s="44"/>
      <c r="AW924" s="62"/>
      <c r="AX924" s="71" t="str">
        <f t="shared" si="59"/>
        <v/>
      </c>
      <c r="BA924" s="52"/>
    </row>
    <row r="925" spans="1:53" ht="31.05" customHeight="1" x14ac:dyDescent="0.3">
      <c r="A925" s="43">
        <f t="shared" si="56"/>
        <v>914</v>
      </c>
      <c r="B925" s="19"/>
      <c r="C925" s="19"/>
      <c r="D925" s="13"/>
      <c r="E925" s="13"/>
      <c r="F925" s="128"/>
      <c r="G925" s="44"/>
      <c r="H925" s="44"/>
      <c r="I925" s="44"/>
      <c r="J925" s="62"/>
      <c r="K925" s="44"/>
      <c r="L925" s="73"/>
      <c r="M925" s="45"/>
      <c r="N925" s="45"/>
      <c r="O925" s="45"/>
      <c r="P925" s="45"/>
      <c r="Q925" s="45"/>
      <c r="R925" s="44"/>
      <c r="S925" s="45"/>
      <c r="T925" s="46"/>
      <c r="U925" s="45"/>
      <c r="V925" s="44"/>
      <c r="W925" s="49"/>
      <c r="X925" s="44"/>
      <c r="Y925" s="45"/>
      <c r="Z925" s="44"/>
      <c r="AA925" s="49"/>
      <c r="AB925" s="46"/>
      <c r="AC925" s="49"/>
      <c r="AD925" s="44"/>
      <c r="AE925" s="46"/>
      <c r="AF925" s="46"/>
      <c r="AG925" s="44"/>
      <c r="AH925" s="14">
        <f t="shared" si="57"/>
        <v>0</v>
      </c>
      <c r="AI925" s="47"/>
      <c r="AJ925" s="48"/>
      <c r="AK925" s="47"/>
      <c r="AL925" s="66" t="str">
        <f t="shared" si="58"/>
        <v/>
      </c>
      <c r="AM925" s="44"/>
      <c r="AN925" s="44"/>
      <c r="AO925" s="62"/>
      <c r="AP925" s="44" t="str">
        <f>IF(AND(AM925=Lists!$X$5,AN925="",AO925=""),"A final outcome must be selected and the exit date specified.",IF(OR(AND(AM925=Lists!$X$6,AN925="",AO925=""),AND(AM925=Lists!$X$6,AN925="")),"Further information on the participants circumstance to be added in this column.",IF(AN925=Lists!$Q$13,"Further information on the reason for exit must be added in this column.",IF(AND(AN925&lt;&gt;"",AO925=""),"Exit date must be entered in column AO",""))))</f>
        <v/>
      </c>
      <c r="AQ925" s="44"/>
      <c r="AR925" s="44"/>
      <c r="AS925" s="44"/>
      <c r="AT925" s="44"/>
      <c r="AU925" s="44"/>
      <c r="AV925" s="44"/>
      <c r="AW925" s="62"/>
      <c r="AX925" s="71" t="str">
        <f t="shared" si="59"/>
        <v/>
      </c>
      <c r="BA925" s="52"/>
    </row>
    <row r="926" spans="1:53" ht="31.05" customHeight="1" x14ac:dyDescent="0.3">
      <c r="A926" s="43">
        <f t="shared" si="56"/>
        <v>915</v>
      </c>
      <c r="B926" s="19"/>
      <c r="C926" s="19"/>
      <c r="D926" s="13"/>
      <c r="E926" s="13"/>
      <c r="F926" s="128"/>
      <c r="G926" s="44"/>
      <c r="H926" s="44"/>
      <c r="I926" s="44"/>
      <c r="J926" s="62"/>
      <c r="K926" s="44"/>
      <c r="L926" s="73"/>
      <c r="M926" s="45"/>
      <c r="N926" s="45"/>
      <c r="O926" s="45"/>
      <c r="P926" s="45"/>
      <c r="Q926" s="45"/>
      <c r="R926" s="44"/>
      <c r="S926" s="45"/>
      <c r="T926" s="46"/>
      <c r="U926" s="45"/>
      <c r="V926" s="44"/>
      <c r="W926" s="49"/>
      <c r="X926" s="44"/>
      <c r="Y926" s="45"/>
      <c r="Z926" s="44"/>
      <c r="AA926" s="49"/>
      <c r="AB926" s="46"/>
      <c r="AC926" s="49"/>
      <c r="AD926" s="44"/>
      <c r="AE926" s="46"/>
      <c r="AF926" s="46"/>
      <c r="AG926" s="44"/>
      <c r="AH926" s="14">
        <f t="shared" si="57"/>
        <v>0</v>
      </c>
      <c r="AI926" s="47"/>
      <c r="AJ926" s="48"/>
      <c r="AK926" s="47"/>
      <c r="AL926" s="66" t="str">
        <f t="shared" si="58"/>
        <v/>
      </c>
      <c r="AM926" s="44"/>
      <c r="AN926" s="44"/>
      <c r="AO926" s="62"/>
      <c r="AP926" s="44" t="str">
        <f>IF(AND(AM926=Lists!$X$5,AN926="",AO926=""),"A final outcome must be selected and the exit date specified.",IF(OR(AND(AM926=Lists!$X$6,AN926="",AO926=""),AND(AM926=Lists!$X$6,AN926="")),"Further information on the participants circumstance to be added in this column.",IF(AN926=Lists!$Q$13,"Further information on the reason for exit must be added in this column.",IF(AND(AN926&lt;&gt;"",AO926=""),"Exit date must be entered in column AO",""))))</f>
        <v/>
      </c>
      <c r="AQ926" s="44"/>
      <c r="AR926" s="44"/>
      <c r="AS926" s="44"/>
      <c r="AT926" s="44"/>
      <c r="AU926" s="44"/>
      <c r="AV926" s="44"/>
      <c r="AW926" s="62"/>
      <c r="AX926" s="71" t="str">
        <f t="shared" si="59"/>
        <v/>
      </c>
      <c r="BA926" s="52"/>
    </row>
    <row r="927" spans="1:53" ht="31.05" customHeight="1" x14ac:dyDescent="0.3">
      <c r="A927" s="43">
        <f t="shared" si="56"/>
        <v>916</v>
      </c>
      <c r="B927" s="19"/>
      <c r="C927" s="19"/>
      <c r="D927" s="13"/>
      <c r="E927" s="13"/>
      <c r="F927" s="128"/>
      <c r="G927" s="44"/>
      <c r="H927" s="44"/>
      <c r="I927" s="44"/>
      <c r="J927" s="62"/>
      <c r="K927" s="44"/>
      <c r="L927" s="73"/>
      <c r="M927" s="45"/>
      <c r="N927" s="45"/>
      <c r="O927" s="45"/>
      <c r="P927" s="45"/>
      <c r="Q927" s="45"/>
      <c r="R927" s="44"/>
      <c r="S927" s="45"/>
      <c r="T927" s="46"/>
      <c r="U927" s="45"/>
      <c r="V927" s="44"/>
      <c r="W927" s="49"/>
      <c r="X927" s="44"/>
      <c r="Y927" s="45"/>
      <c r="Z927" s="44"/>
      <c r="AA927" s="49"/>
      <c r="AB927" s="46"/>
      <c r="AC927" s="49"/>
      <c r="AD927" s="44"/>
      <c r="AE927" s="46"/>
      <c r="AF927" s="46"/>
      <c r="AG927" s="44"/>
      <c r="AH927" s="14">
        <f t="shared" si="57"/>
        <v>0</v>
      </c>
      <c r="AI927" s="47"/>
      <c r="AJ927" s="48"/>
      <c r="AK927" s="47"/>
      <c r="AL927" s="66" t="str">
        <f t="shared" si="58"/>
        <v/>
      </c>
      <c r="AM927" s="44"/>
      <c r="AN927" s="44"/>
      <c r="AO927" s="62"/>
      <c r="AP927" s="44" t="str">
        <f>IF(AND(AM927=Lists!$X$5,AN927="",AO927=""),"A final outcome must be selected and the exit date specified.",IF(OR(AND(AM927=Lists!$X$6,AN927="",AO927=""),AND(AM927=Lists!$X$6,AN927="")),"Further information on the participants circumstance to be added in this column.",IF(AN927=Lists!$Q$13,"Further information on the reason for exit must be added in this column.",IF(AND(AN927&lt;&gt;"",AO927=""),"Exit date must be entered in column AO",""))))</f>
        <v/>
      </c>
      <c r="AQ927" s="44"/>
      <c r="AR927" s="44"/>
      <c r="AS927" s="44"/>
      <c r="AT927" s="44"/>
      <c r="AU927" s="44"/>
      <c r="AV927" s="44"/>
      <c r="AW927" s="62"/>
      <c r="AX927" s="71" t="str">
        <f t="shared" si="59"/>
        <v/>
      </c>
      <c r="BA927" s="52"/>
    </row>
    <row r="928" spans="1:53" ht="31.05" customHeight="1" x14ac:dyDescent="0.3">
      <c r="A928" s="43">
        <f t="shared" si="56"/>
        <v>917</v>
      </c>
      <c r="B928" s="19"/>
      <c r="C928" s="19"/>
      <c r="D928" s="13"/>
      <c r="E928" s="13"/>
      <c r="F928" s="128"/>
      <c r="G928" s="44"/>
      <c r="H928" s="44"/>
      <c r="I928" s="44"/>
      <c r="J928" s="62"/>
      <c r="K928" s="44"/>
      <c r="L928" s="73"/>
      <c r="M928" s="45"/>
      <c r="N928" s="45"/>
      <c r="O928" s="45"/>
      <c r="P928" s="45"/>
      <c r="Q928" s="45"/>
      <c r="R928" s="44"/>
      <c r="S928" s="45"/>
      <c r="T928" s="46"/>
      <c r="U928" s="45"/>
      <c r="V928" s="44"/>
      <c r="W928" s="49"/>
      <c r="X928" s="44"/>
      <c r="Y928" s="45"/>
      <c r="Z928" s="44"/>
      <c r="AA928" s="49"/>
      <c r="AB928" s="46"/>
      <c r="AC928" s="49"/>
      <c r="AD928" s="44"/>
      <c r="AE928" s="46"/>
      <c r="AF928" s="46"/>
      <c r="AG928" s="44"/>
      <c r="AH928" s="14">
        <f t="shared" si="57"/>
        <v>0</v>
      </c>
      <c r="AI928" s="47"/>
      <c r="AJ928" s="48"/>
      <c r="AK928" s="47"/>
      <c r="AL928" s="66" t="str">
        <f t="shared" si="58"/>
        <v/>
      </c>
      <c r="AM928" s="44"/>
      <c r="AN928" s="44"/>
      <c r="AO928" s="62"/>
      <c r="AP928" s="44" t="str">
        <f>IF(AND(AM928=Lists!$X$5,AN928="",AO928=""),"A final outcome must be selected and the exit date specified.",IF(OR(AND(AM928=Lists!$X$6,AN928="",AO928=""),AND(AM928=Lists!$X$6,AN928="")),"Further information on the participants circumstance to be added in this column.",IF(AN928=Lists!$Q$13,"Further information on the reason for exit must be added in this column.",IF(AND(AN928&lt;&gt;"",AO928=""),"Exit date must be entered in column AO",""))))</f>
        <v/>
      </c>
      <c r="AQ928" s="44"/>
      <c r="AR928" s="44"/>
      <c r="AS928" s="44"/>
      <c r="AT928" s="44"/>
      <c r="AU928" s="44"/>
      <c r="AV928" s="44"/>
      <c r="AW928" s="62"/>
      <c r="AX928" s="71" t="str">
        <f t="shared" si="59"/>
        <v/>
      </c>
      <c r="BA928" s="52"/>
    </row>
    <row r="929" spans="1:53" ht="31.05" customHeight="1" x14ac:dyDescent="0.3">
      <c r="A929" s="43">
        <f t="shared" si="56"/>
        <v>918</v>
      </c>
      <c r="B929" s="19"/>
      <c r="C929" s="19"/>
      <c r="D929" s="13"/>
      <c r="E929" s="13"/>
      <c r="F929" s="128"/>
      <c r="G929" s="44"/>
      <c r="H929" s="44"/>
      <c r="I929" s="44"/>
      <c r="J929" s="62"/>
      <c r="K929" s="44"/>
      <c r="L929" s="73"/>
      <c r="M929" s="45"/>
      <c r="N929" s="45"/>
      <c r="O929" s="45"/>
      <c r="P929" s="45"/>
      <c r="Q929" s="45"/>
      <c r="R929" s="44"/>
      <c r="S929" s="45"/>
      <c r="T929" s="46"/>
      <c r="U929" s="45"/>
      <c r="V929" s="44"/>
      <c r="W929" s="49"/>
      <c r="X929" s="44"/>
      <c r="Y929" s="45"/>
      <c r="Z929" s="44"/>
      <c r="AA929" s="49"/>
      <c r="AB929" s="46"/>
      <c r="AC929" s="49"/>
      <c r="AD929" s="44"/>
      <c r="AE929" s="46"/>
      <c r="AF929" s="46"/>
      <c r="AG929" s="44"/>
      <c r="AH929" s="14">
        <f t="shared" si="57"/>
        <v>0</v>
      </c>
      <c r="AI929" s="47"/>
      <c r="AJ929" s="48"/>
      <c r="AK929" s="47"/>
      <c r="AL929" s="66" t="str">
        <f t="shared" si="58"/>
        <v/>
      </c>
      <c r="AM929" s="44"/>
      <c r="AN929" s="44"/>
      <c r="AO929" s="62"/>
      <c r="AP929" s="44" t="str">
        <f>IF(AND(AM929=Lists!$X$5,AN929="",AO929=""),"A final outcome must be selected and the exit date specified.",IF(OR(AND(AM929=Lists!$X$6,AN929="",AO929=""),AND(AM929=Lists!$X$6,AN929="")),"Further information on the participants circumstance to be added in this column.",IF(AN929=Lists!$Q$13,"Further information on the reason for exit must be added in this column.",IF(AND(AN929&lt;&gt;"",AO929=""),"Exit date must be entered in column AO",""))))</f>
        <v/>
      </c>
      <c r="AQ929" s="44"/>
      <c r="AR929" s="44"/>
      <c r="AS929" s="44"/>
      <c r="AT929" s="44"/>
      <c r="AU929" s="44"/>
      <c r="AV929" s="44"/>
      <c r="AW929" s="62"/>
      <c r="AX929" s="71" t="str">
        <f t="shared" si="59"/>
        <v/>
      </c>
      <c r="BA929" s="52"/>
    </row>
    <row r="930" spans="1:53" ht="31.05" customHeight="1" x14ac:dyDescent="0.3">
      <c r="A930" s="43">
        <f t="shared" si="56"/>
        <v>919</v>
      </c>
      <c r="B930" s="19"/>
      <c r="C930" s="19"/>
      <c r="D930" s="13"/>
      <c r="E930" s="13"/>
      <c r="F930" s="128"/>
      <c r="G930" s="44"/>
      <c r="H930" s="44"/>
      <c r="I930" s="44"/>
      <c r="J930" s="62"/>
      <c r="K930" s="44"/>
      <c r="L930" s="73"/>
      <c r="M930" s="45"/>
      <c r="N930" s="45"/>
      <c r="O930" s="45"/>
      <c r="P930" s="45"/>
      <c r="Q930" s="45"/>
      <c r="R930" s="44"/>
      <c r="S930" s="45"/>
      <c r="T930" s="46"/>
      <c r="U930" s="45"/>
      <c r="V930" s="44"/>
      <c r="W930" s="49"/>
      <c r="X930" s="44"/>
      <c r="Y930" s="45"/>
      <c r="Z930" s="44"/>
      <c r="AA930" s="49"/>
      <c r="AB930" s="46"/>
      <c r="AC930" s="49"/>
      <c r="AD930" s="44"/>
      <c r="AE930" s="46"/>
      <c r="AF930" s="46"/>
      <c r="AG930" s="44"/>
      <c r="AH930" s="14">
        <f t="shared" si="57"/>
        <v>0</v>
      </c>
      <c r="AI930" s="47"/>
      <c r="AJ930" s="48"/>
      <c r="AK930" s="47"/>
      <c r="AL930" s="66" t="str">
        <f t="shared" si="58"/>
        <v/>
      </c>
      <c r="AM930" s="44"/>
      <c r="AN930" s="44"/>
      <c r="AO930" s="62"/>
      <c r="AP930" s="44" t="str">
        <f>IF(AND(AM930=Lists!$X$5,AN930="",AO930=""),"A final outcome must be selected and the exit date specified.",IF(OR(AND(AM930=Lists!$X$6,AN930="",AO930=""),AND(AM930=Lists!$X$6,AN930="")),"Further information on the participants circumstance to be added in this column.",IF(AN930=Lists!$Q$13,"Further information on the reason for exit must be added in this column.",IF(AND(AN930&lt;&gt;"",AO930=""),"Exit date must be entered in column AO",""))))</f>
        <v/>
      </c>
      <c r="AQ930" s="44"/>
      <c r="AR930" s="44"/>
      <c r="AS930" s="44"/>
      <c r="AT930" s="44"/>
      <c r="AU930" s="44"/>
      <c r="AV930" s="44"/>
      <c r="AW930" s="62"/>
      <c r="AX930" s="71" t="str">
        <f t="shared" si="59"/>
        <v/>
      </c>
      <c r="BA930" s="52"/>
    </row>
    <row r="931" spans="1:53" ht="31.05" customHeight="1" x14ac:dyDescent="0.3">
      <c r="A931" s="43">
        <f t="shared" si="56"/>
        <v>920</v>
      </c>
      <c r="B931" s="19"/>
      <c r="C931" s="19"/>
      <c r="D931" s="13"/>
      <c r="E931" s="13"/>
      <c r="F931" s="128"/>
      <c r="G931" s="44"/>
      <c r="H931" s="44"/>
      <c r="I931" s="44"/>
      <c r="J931" s="62"/>
      <c r="K931" s="44"/>
      <c r="L931" s="73"/>
      <c r="M931" s="45"/>
      <c r="N931" s="45"/>
      <c r="O931" s="45"/>
      <c r="P931" s="45"/>
      <c r="Q931" s="45"/>
      <c r="R931" s="44"/>
      <c r="S931" s="45"/>
      <c r="T931" s="46"/>
      <c r="U931" s="45"/>
      <c r="V931" s="44"/>
      <c r="W931" s="49"/>
      <c r="X931" s="44"/>
      <c r="Y931" s="45"/>
      <c r="Z931" s="44"/>
      <c r="AA931" s="49"/>
      <c r="AB931" s="46"/>
      <c r="AC931" s="49"/>
      <c r="AD931" s="44"/>
      <c r="AE931" s="46"/>
      <c r="AF931" s="46"/>
      <c r="AG931" s="44"/>
      <c r="AH931" s="14">
        <f t="shared" si="57"/>
        <v>0</v>
      </c>
      <c r="AI931" s="47"/>
      <c r="AJ931" s="48"/>
      <c r="AK931" s="47"/>
      <c r="AL931" s="66" t="str">
        <f t="shared" si="58"/>
        <v/>
      </c>
      <c r="AM931" s="44"/>
      <c r="AN931" s="44"/>
      <c r="AO931" s="62"/>
      <c r="AP931" s="44" t="str">
        <f>IF(AND(AM931=Lists!$X$5,AN931="",AO931=""),"A final outcome must be selected and the exit date specified.",IF(OR(AND(AM931=Lists!$X$6,AN931="",AO931=""),AND(AM931=Lists!$X$6,AN931="")),"Further information on the participants circumstance to be added in this column.",IF(AN931=Lists!$Q$13,"Further information on the reason for exit must be added in this column.",IF(AND(AN931&lt;&gt;"",AO931=""),"Exit date must be entered in column AO",""))))</f>
        <v/>
      </c>
      <c r="AQ931" s="44"/>
      <c r="AR931" s="44"/>
      <c r="AS931" s="44"/>
      <c r="AT931" s="44"/>
      <c r="AU931" s="44"/>
      <c r="AV931" s="44"/>
      <c r="AW931" s="62"/>
      <c r="AX931" s="71" t="str">
        <f t="shared" si="59"/>
        <v/>
      </c>
      <c r="BA931" s="52"/>
    </row>
    <row r="932" spans="1:53" ht="31.05" customHeight="1" x14ac:dyDescent="0.3">
      <c r="A932" s="43">
        <f t="shared" ref="A932:A995" si="60">A931+1</f>
        <v>921</v>
      </c>
      <c r="B932" s="19"/>
      <c r="C932" s="19"/>
      <c r="D932" s="13"/>
      <c r="E932" s="13"/>
      <c r="F932" s="128"/>
      <c r="G932" s="44"/>
      <c r="H932" s="44"/>
      <c r="I932" s="44"/>
      <c r="J932" s="62"/>
      <c r="K932" s="44"/>
      <c r="L932" s="73"/>
      <c r="M932" s="45"/>
      <c r="N932" s="45"/>
      <c r="O932" s="45"/>
      <c r="P932" s="45"/>
      <c r="Q932" s="45"/>
      <c r="R932" s="44"/>
      <c r="S932" s="45"/>
      <c r="T932" s="46"/>
      <c r="U932" s="45"/>
      <c r="V932" s="44"/>
      <c r="W932" s="49"/>
      <c r="X932" s="44"/>
      <c r="Y932" s="45"/>
      <c r="Z932" s="44"/>
      <c r="AA932" s="49"/>
      <c r="AB932" s="46"/>
      <c r="AC932" s="49"/>
      <c r="AD932" s="44"/>
      <c r="AE932" s="46"/>
      <c r="AF932" s="46"/>
      <c r="AG932" s="44"/>
      <c r="AH932" s="14">
        <f t="shared" si="57"/>
        <v>0</v>
      </c>
      <c r="AI932" s="47"/>
      <c r="AJ932" s="48"/>
      <c r="AK932" s="47"/>
      <c r="AL932" s="66" t="str">
        <f t="shared" si="58"/>
        <v/>
      </c>
      <c r="AM932" s="44"/>
      <c r="AN932" s="44"/>
      <c r="AO932" s="62"/>
      <c r="AP932" s="44" t="str">
        <f>IF(AND(AM932=Lists!$X$5,AN932="",AO932=""),"A final outcome must be selected and the exit date specified.",IF(OR(AND(AM932=Lists!$X$6,AN932="",AO932=""),AND(AM932=Lists!$X$6,AN932="")),"Further information on the participants circumstance to be added in this column.",IF(AN932=Lists!$Q$13,"Further information on the reason for exit must be added in this column.",IF(AND(AN932&lt;&gt;"",AO932=""),"Exit date must be entered in column AO",""))))</f>
        <v/>
      </c>
      <c r="AQ932" s="44"/>
      <c r="AR932" s="44"/>
      <c r="AS932" s="44"/>
      <c r="AT932" s="44"/>
      <c r="AU932" s="44"/>
      <c r="AV932" s="44"/>
      <c r="AW932" s="62"/>
      <c r="AX932" s="71" t="str">
        <f t="shared" si="59"/>
        <v/>
      </c>
      <c r="BA932" s="52"/>
    </row>
    <row r="933" spans="1:53" ht="31.05" customHeight="1" x14ac:dyDescent="0.3">
      <c r="A933" s="43">
        <f t="shared" si="60"/>
        <v>922</v>
      </c>
      <c r="B933" s="19"/>
      <c r="C933" s="19"/>
      <c r="D933" s="13"/>
      <c r="E933" s="13"/>
      <c r="F933" s="128"/>
      <c r="G933" s="44"/>
      <c r="H933" s="44"/>
      <c r="I933" s="44"/>
      <c r="J933" s="62"/>
      <c r="K933" s="44"/>
      <c r="L933" s="73"/>
      <c r="M933" s="45"/>
      <c r="N933" s="45"/>
      <c r="O933" s="45"/>
      <c r="P933" s="45"/>
      <c r="Q933" s="45"/>
      <c r="R933" s="44"/>
      <c r="S933" s="45"/>
      <c r="T933" s="46"/>
      <c r="U933" s="45"/>
      <c r="V933" s="44"/>
      <c r="W933" s="49"/>
      <c r="X933" s="44"/>
      <c r="Y933" s="45"/>
      <c r="Z933" s="44"/>
      <c r="AA933" s="49"/>
      <c r="AB933" s="46"/>
      <c r="AC933" s="49"/>
      <c r="AD933" s="44"/>
      <c r="AE933" s="46"/>
      <c r="AF933" s="46"/>
      <c r="AG933" s="44"/>
      <c r="AH933" s="14">
        <f t="shared" si="57"/>
        <v>0</v>
      </c>
      <c r="AI933" s="47"/>
      <c r="AJ933" s="48"/>
      <c r="AK933" s="47"/>
      <c r="AL933" s="66" t="str">
        <f t="shared" si="58"/>
        <v/>
      </c>
      <c r="AM933" s="44"/>
      <c r="AN933" s="44"/>
      <c r="AO933" s="62"/>
      <c r="AP933" s="44" t="str">
        <f>IF(AND(AM933=Lists!$X$5,AN933="",AO933=""),"A final outcome must be selected and the exit date specified.",IF(OR(AND(AM933=Lists!$X$6,AN933="",AO933=""),AND(AM933=Lists!$X$6,AN933="")),"Further information on the participants circumstance to be added in this column.",IF(AN933=Lists!$Q$13,"Further information on the reason for exit must be added in this column.",IF(AND(AN933&lt;&gt;"",AO933=""),"Exit date must be entered in column AO",""))))</f>
        <v/>
      </c>
      <c r="AQ933" s="44"/>
      <c r="AR933" s="44"/>
      <c r="AS933" s="44"/>
      <c r="AT933" s="44"/>
      <c r="AU933" s="44"/>
      <c r="AV933" s="44"/>
      <c r="AW933" s="62"/>
      <c r="AX933" s="71" t="str">
        <f t="shared" si="59"/>
        <v/>
      </c>
      <c r="BA933" s="52"/>
    </row>
    <row r="934" spans="1:53" ht="31.05" customHeight="1" x14ac:dyDescent="0.3">
      <c r="A934" s="43">
        <f t="shared" si="60"/>
        <v>923</v>
      </c>
      <c r="B934" s="19"/>
      <c r="C934" s="19"/>
      <c r="D934" s="13"/>
      <c r="E934" s="13"/>
      <c r="F934" s="128"/>
      <c r="G934" s="44"/>
      <c r="H934" s="44"/>
      <c r="I934" s="44"/>
      <c r="J934" s="62"/>
      <c r="K934" s="44"/>
      <c r="L934" s="73"/>
      <c r="M934" s="45"/>
      <c r="N934" s="45"/>
      <c r="O934" s="45"/>
      <c r="P934" s="45"/>
      <c r="Q934" s="45"/>
      <c r="R934" s="44"/>
      <c r="S934" s="45"/>
      <c r="T934" s="46"/>
      <c r="U934" s="45"/>
      <c r="V934" s="44"/>
      <c r="W934" s="49"/>
      <c r="X934" s="44"/>
      <c r="Y934" s="45"/>
      <c r="Z934" s="44"/>
      <c r="AA934" s="49"/>
      <c r="AB934" s="46"/>
      <c r="AC934" s="49"/>
      <c r="AD934" s="44"/>
      <c r="AE934" s="46"/>
      <c r="AF934" s="46"/>
      <c r="AG934" s="44"/>
      <c r="AH934" s="14">
        <f t="shared" si="57"/>
        <v>0</v>
      </c>
      <c r="AI934" s="47"/>
      <c r="AJ934" s="48"/>
      <c r="AK934" s="47"/>
      <c r="AL934" s="66" t="str">
        <f t="shared" si="58"/>
        <v/>
      </c>
      <c r="AM934" s="44"/>
      <c r="AN934" s="44"/>
      <c r="AO934" s="62"/>
      <c r="AP934" s="44" t="str">
        <f>IF(AND(AM934=Lists!$X$5,AN934="",AO934=""),"A final outcome must be selected and the exit date specified.",IF(OR(AND(AM934=Lists!$X$6,AN934="",AO934=""),AND(AM934=Lists!$X$6,AN934="")),"Further information on the participants circumstance to be added in this column.",IF(AN934=Lists!$Q$13,"Further information on the reason for exit must be added in this column.",IF(AND(AN934&lt;&gt;"",AO934=""),"Exit date must be entered in column AO",""))))</f>
        <v/>
      </c>
      <c r="AQ934" s="44"/>
      <c r="AR934" s="44"/>
      <c r="AS934" s="44"/>
      <c r="AT934" s="44"/>
      <c r="AU934" s="44"/>
      <c r="AV934" s="44"/>
      <c r="AW934" s="62"/>
      <c r="AX934" s="71" t="str">
        <f t="shared" si="59"/>
        <v/>
      </c>
      <c r="BA934" s="52"/>
    </row>
    <row r="935" spans="1:53" ht="31.05" customHeight="1" x14ac:dyDescent="0.3">
      <c r="A935" s="43">
        <f t="shared" si="60"/>
        <v>924</v>
      </c>
      <c r="B935" s="19"/>
      <c r="C935" s="19"/>
      <c r="D935" s="13"/>
      <c r="E935" s="13"/>
      <c r="F935" s="128"/>
      <c r="G935" s="44"/>
      <c r="H935" s="44"/>
      <c r="I935" s="44"/>
      <c r="J935" s="62"/>
      <c r="K935" s="44"/>
      <c r="L935" s="73"/>
      <c r="M935" s="45"/>
      <c r="N935" s="45"/>
      <c r="O935" s="45"/>
      <c r="P935" s="45"/>
      <c r="Q935" s="45"/>
      <c r="R935" s="44"/>
      <c r="S935" s="45"/>
      <c r="T935" s="46"/>
      <c r="U935" s="45"/>
      <c r="V935" s="44"/>
      <c r="W935" s="49"/>
      <c r="X935" s="44"/>
      <c r="Y935" s="45"/>
      <c r="Z935" s="44"/>
      <c r="AA935" s="49"/>
      <c r="AB935" s="46"/>
      <c r="AC935" s="49"/>
      <c r="AD935" s="44"/>
      <c r="AE935" s="46"/>
      <c r="AF935" s="46"/>
      <c r="AG935" s="44"/>
      <c r="AH935" s="14">
        <f t="shared" si="57"/>
        <v>0</v>
      </c>
      <c r="AI935" s="47"/>
      <c r="AJ935" s="48"/>
      <c r="AK935" s="47"/>
      <c r="AL935" s="66" t="str">
        <f t="shared" si="58"/>
        <v/>
      </c>
      <c r="AM935" s="44"/>
      <c r="AN935" s="44"/>
      <c r="AO935" s="62"/>
      <c r="AP935" s="44" t="str">
        <f>IF(AND(AM935=Lists!$X$5,AN935="",AO935=""),"A final outcome must be selected and the exit date specified.",IF(OR(AND(AM935=Lists!$X$6,AN935="",AO935=""),AND(AM935=Lists!$X$6,AN935="")),"Further information on the participants circumstance to be added in this column.",IF(AN935=Lists!$Q$13,"Further information on the reason for exit must be added in this column.",IF(AND(AN935&lt;&gt;"",AO935=""),"Exit date must be entered in column AO",""))))</f>
        <v/>
      </c>
      <c r="AQ935" s="44"/>
      <c r="AR935" s="44"/>
      <c r="AS935" s="44"/>
      <c r="AT935" s="44"/>
      <c r="AU935" s="44"/>
      <c r="AV935" s="44"/>
      <c r="AW935" s="62"/>
      <c r="AX935" s="71" t="str">
        <f t="shared" si="59"/>
        <v/>
      </c>
      <c r="BA935" s="52"/>
    </row>
    <row r="936" spans="1:53" ht="31.05" customHeight="1" x14ac:dyDescent="0.3">
      <c r="A936" s="43">
        <f t="shared" si="60"/>
        <v>925</v>
      </c>
      <c r="B936" s="19"/>
      <c r="C936" s="19"/>
      <c r="D936" s="13"/>
      <c r="E936" s="13"/>
      <c r="F936" s="128"/>
      <c r="G936" s="44"/>
      <c r="H936" s="44"/>
      <c r="I936" s="44"/>
      <c r="J936" s="62"/>
      <c r="K936" s="44"/>
      <c r="L936" s="73"/>
      <c r="M936" s="45"/>
      <c r="N936" s="45"/>
      <c r="O936" s="45"/>
      <c r="P936" s="45"/>
      <c r="Q936" s="45"/>
      <c r="R936" s="44"/>
      <c r="S936" s="45"/>
      <c r="T936" s="46"/>
      <c r="U936" s="45"/>
      <c r="V936" s="44"/>
      <c r="W936" s="49"/>
      <c r="X936" s="44"/>
      <c r="Y936" s="45"/>
      <c r="Z936" s="44"/>
      <c r="AA936" s="49"/>
      <c r="AB936" s="46"/>
      <c r="AC936" s="49"/>
      <c r="AD936" s="44"/>
      <c r="AE936" s="46"/>
      <c r="AF936" s="46"/>
      <c r="AG936" s="44"/>
      <c r="AH936" s="14">
        <f t="shared" si="57"/>
        <v>0</v>
      </c>
      <c r="AI936" s="47"/>
      <c r="AJ936" s="48"/>
      <c r="AK936" s="47"/>
      <c r="AL936" s="66" t="str">
        <f t="shared" si="58"/>
        <v/>
      </c>
      <c r="AM936" s="44"/>
      <c r="AN936" s="44"/>
      <c r="AO936" s="62"/>
      <c r="AP936" s="44" t="str">
        <f>IF(AND(AM936=Lists!$X$5,AN936="",AO936=""),"A final outcome must be selected and the exit date specified.",IF(OR(AND(AM936=Lists!$X$6,AN936="",AO936=""),AND(AM936=Lists!$X$6,AN936="")),"Further information on the participants circumstance to be added in this column.",IF(AN936=Lists!$Q$13,"Further information on the reason for exit must be added in this column.",IF(AND(AN936&lt;&gt;"",AO936=""),"Exit date must be entered in column AO",""))))</f>
        <v/>
      </c>
      <c r="AQ936" s="44"/>
      <c r="AR936" s="44"/>
      <c r="AS936" s="44"/>
      <c r="AT936" s="44"/>
      <c r="AU936" s="44"/>
      <c r="AV936" s="44"/>
      <c r="AW936" s="62"/>
      <c r="AX936" s="71" t="str">
        <f t="shared" si="59"/>
        <v/>
      </c>
      <c r="BA936" s="52"/>
    </row>
    <row r="937" spans="1:53" ht="31.05" customHeight="1" x14ac:dyDescent="0.3">
      <c r="A937" s="43">
        <f t="shared" si="60"/>
        <v>926</v>
      </c>
      <c r="B937" s="19"/>
      <c r="C937" s="19"/>
      <c r="D937" s="13"/>
      <c r="E937" s="13"/>
      <c r="F937" s="128"/>
      <c r="G937" s="44"/>
      <c r="H937" s="44"/>
      <c r="I937" s="44"/>
      <c r="J937" s="62"/>
      <c r="K937" s="44"/>
      <c r="L937" s="73"/>
      <c r="M937" s="45"/>
      <c r="N937" s="45"/>
      <c r="O937" s="45"/>
      <c r="P937" s="45"/>
      <c r="Q937" s="45"/>
      <c r="R937" s="44"/>
      <c r="S937" s="45"/>
      <c r="T937" s="46"/>
      <c r="U937" s="45"/>
      <c r="V937" s="44"/>
      <c r="W937" s="49"/>
      <c r="X937" s="44"/>
      <c r="Y937" s="45"/>
      <c r="Z937" s="44"/>
      <c r="AA937" s="49"/>
      <c r="AB937" s="46"/>
      <c r="AC937" s="49"/>
      <c r="AD937" s="44"/>
      <c r="AE937" s="46"/>
      <c r="AF937" s="46"/>
      <c r="AG937" s="44"/>
      <c r="AH937" s="14">
        <f t="shared" si="57"/>
        <v>0</v>
      </c>
      <c r="AI937" s="47"/>
      <c r="AJ937" s="48"/>
      <c r="AK937" s="47"/>
      <c r="AL937" s="66" t="str">
        <f t="shared" si="58"/>
        <v/>
      </c>
      <c r="AM937" s="44"/>
      <c r="AN937" s="44"/>
      <c r="AO937" s="62"/>
      <c r="AP937" s="44" t="str">
        <f>IF(AND(AM937=Lists!$X$5,AN937="",AO937=""),"A final outcome must be selected and the exit date specified.",IF(OR(AND(AM937=Lists!$X$6,AN937="",AO937=""),AND(AM937=Lists!$X$6,AN937="")),"Further information on the participants circumstance to be added in this column.",IF(AN937=Lists!$Q$13,"Further information on the reason for exit must be added in this column.",IF(AND(AN937&lt;&gt;"",AO937=""),"Exit date must be entered in column AO",""))))</f>
        <v/>
      </c>
      <c r="AQ937" s="44"/>
      <c r="AR937" s="44"/>
      <c r="AS937" s="44"/>
      <c r="AT937" s="44"/>
      <c r="AU937" s="44"/>
      <c r="AV937" s="44"/>
      <c r="AW937" s="62"/>
      <c r="AX937" s="71" t="str">
        <f t="shared" si="59"/>
        <v/>
      </c>
      <c r="BA937" s="52"/>
    </row>
    <row r="938" spans="1:53" ht="31.05" customHeight="1" x14ac:dyDescent="0.3">
      <c r="A938" s="43">
        <f t="shared" si="60"/>
        <v>927</v>
      </c>
      <c r="B938" s="19"/>
      <c r="C938" s="19"/>
      <c r="D938" s="13"/>
      <c r="E938" s="13"/>
      <c r="F938" s="128"/>
      <c r="G938" s="44"/>
      <c r="H938" s="44"/>
      <c r="I938" s="44"/>
      <c r="J938" s="62"/>
      <c r="K938" s="44"/>
      <c r="L938" s="73"/>
      <c r="M938" s="45"/>
      <c r="N938" s="45"/>
      <c r="O938" s="45"/>
      <c r="P938" s="45"/>
      <c r="Q938" s="45"/>
      <c r="R938" s="44"/>
      <c r="S938" s="45"/>
      <c r="T938" s="46"/>
      <c r="U938" s="45"/>
      <c r="V938" s="44"/>
      <c r="W938" s="49"/>
      <c r="X938" s="44"/>
      <c r="Y938" s="45"/>
      <c r="Z938" s="44"/>
      <c r="AA938" s="49"/>
      <c r="AB938" s="46"/>
      <c r="AC938" s="49"/>
      <c r="AD938" s="44"/>
      <c r="AE938" s="46"/>
      <c r="AF938" s="46"/>
      <c r="AG938" s="44"/>
      <c r="AH938" s="14">
        <f t="shared" si="57"/>
        <v>0</v>
      </c>
      <c r="AI938" s="47"/>
      <c r="AJ938" s="48"/>
      <c r="AK938" s="47"/>
      <c r="AL938" s="66" t="str">
        <f t="shared" si="58"/>
        <v/>
      </c>
      <c r="AM938" s="44"/>
      <c r="AN938" s="44"/>
      <c r="AO938" s="62"/>
      <c r="AP938" s="44" t="str">
        <f>IF(AND(AM938=Lists!$X$5,AN938="",AO938=""),"A final outcome must be selected and the exit date specified.",IF(OR(AND(AM938=Lists!$X$6,AN938="",AO938=""),AND(AM938=Lists!$X$6,AN938="")),"Further information on the participants circumstance to be added in this column.",IF(AN938=Lists!$Q$13,"Further information on the reason for exit must be added in this column.",IF(AND(AN938&lt;&gt;"",AO938=""),"Exit date must be entered in column AO",""))))</f>
        <v/>
      </c>
      <c r="AQ938" s="44"/>
      <c r="AR938" s="44"/>
      <c r="AS938" s="44"/>
      <c r="AT938" s="44"/>
      <c r="AU938" s="44"/>
      <c r="AV938" s="44"/>
      <c r="AW938" s="62"/>
      <c r="AX938" s="71" t="str">
        <f t="shared" si="59"/>
        <v/>
      </c>
      <c r="BA938" s="52"/>
    </row>
    <row r="939" spans="1:53" ht="31.05" customHeight="1" x14ac:dyDescent="0.3">
      <c r="A939" s="43">
        <f t="shared" si="60"/>
        <v>928</v>
      </c>
      <c r="B939" s="19"/>
      <c r="C939" s="19"/>
      <c r="D939" s="13"/>
      <c r="E939" s="13"/>
      <c r="F939" s="128"/>
      <c r="G939" s="44"/>
      <c r="H939" s="44"/>
      <c r="I939" s="44"/>
      <c r="J939" s="62"/>
      <c r="K939" s="44"/>
      <c r="L939" s="73"/>
      <c r="M939" s="45"/>
      <c r="N939" s="45"/>
      <c r="O939" s="45"/>
      <c r="P939" s="45"/>
      <c r="Q939" s="45"/>
      <c r="R939" s="44"/>
      <c r="S939" s="45"/>
      <c r="T939" s="46"/>
      <c r="U939" s="45"/>
      <c r="V939" s="44"/>
      <c r="W939" s="49"/>
      <c r="X939" s="44"/>
      <c r="Y939" s="45"/>
      <c r="Z939" s="44"/>
      <c r="AA939" s="49"/>
      <c r="AB939" s="46"/>
      <c r="AC939" s="49"/>
      <c r="AD939" s="44"/>
      <c r="AE939" s="46"/>
      <c r="AF939" s="46"/>
      <c r="AG939" s="44"/>
      <c r="AH939" s="14">
        <f t="shared" si="57"/>
        <v>0</v>
      </c>
      <c r="AI939" s="47"/>
      <c r="AJ939" s="48"/>
      <c r="AK939" s="47"/>
      <c r="AL939" s="66" t="str">
        <f t="shared" si="58"/>
        <v/>
      </c>
      <c r="AM939" s="44"/>
      <c r="AN939" s="44"/>
      <c r="AO939" s="62"/>
      <c r="AP939" s="44" t="str">
        <f>IF(AND(AM939=Lists!$X$5,AN939="",AO939=""),"A final outcome must be selected and the exit date specified.",IF(OR(AND(AM939=Lists!$X$6,AN939="",AO939=""),AND(AM939=Lists!$X$6,AN939="")),"Further information on the participants circumstance to be added in this column.",IF(AN939=Lists!$Q$13,"Further information on the reason for exit must be added in this column.",IF(AND(AN939&lt;&gt;"",AO939=""),"Exit date must be entered in column AO",""))))</f>
        <v/>
      </c>
      <c r="AQ939" s="44"/>
      <c r="AR939" s="44"/>
      <c r="AS939" s="44"/>
      <c r="AT939" s="44"/>
      <c r="AU939" s="44"/>
      <c r="AV939" s="44"/>
      <c r="AW939" s="62"/>
      <c r="AX939" s="71" t="str">
        <f t="shared" si="59"/>
        <v/>
      </c>
      <c r="BA939" s="52"/>
    </row>
    <row r="940" spans="1:53" ht="31.05" customHeight="1" x14ac:dyDescent="0.3">
      <c r="A940" s="43">
        <f t="shared" si="60"/>
        <v>929</v>
      </c>
      <c r="B940" s="19"/>
      <c r="C940" s="19"/>
      <c r="D940" s="13"/>
      <c r="E940" s="13"/>
      <c r="F940" s="128"/>
      <c r="G940" s="44"/>
      <c r="H940" s="44"/>
      <c r="I940" s="44"/>
      <c r="J940" s="62"/>
      <c r="K940" s="44"/>
      <c r="L940" s="73"/>
      <c r="M940" s="45"/>
      <c r="N940" s="45"/>
      <c r="O940" s="45"/>
      <c r="P940" s="45"/>
      <c r="Q940" s="45"/>
      <c r="R940" s="44"/>
      <c r="S940" s="45"/>
      <c r="T940" s="46"/>
      <c r="U940" s="45"/>
      <c r="V940" s="44"/>
      <c r="W940" s="49"/>
      <c r="X940" s="44"/>
      <c r="Y940" s="45"/>
      <c r="Z940" s="44"/>
      <c r="AA940" s="49"/>
      <c r="AB940" s="46"/>
      <c r="AC940" s="49"/>
      <c r="AD940" s="44"/>
      <c r="AE940" s="46"/>
      <c r="AF940" s="46"/>
      <c r="AG940" s="44"/>
      <c r="AH940" s="14">
        <f t="shared" si="57"/>
        <v>0</v>
      </c>
      <c r="AI940" s="47"/>
      <c r="AJ940" s="48"/>
      <c r="AK940" s="47"/>
      <c r="AL940" s="66" t="str">
        <f t="shared" si="58"/>
        <v/>
      </c>
      <c r="AM940" s="44"/>
      <c r="AN940" s="44"/>
      <c r="AO940" s="62"/>
      <c r="AP940" s="44" t="str">
        <f>IF(AND(AM940=Lists!$X$5,AN940="",AO940=""),"A final outcome must be selected and the exit date specified.",IF(OR(AND(AM940=Lists!$X$6,AN940="",AO940=""),AND(AM940=Lists!$X$6,AN940="")),"Further information on the participants circumstance to be added in this column.",IF(AN940=Lists!$Q$13,"Further information on the reason for exit must be added in this column.",IF(AND(AN940&lt;&gt;"",AO940=""),"Exit date must be entered in column AO",""))))</f>
        <v/>
      </c>
      <c r="AQ940" s="44"/>
      <c r="AR940" s="44"/>
      <c r="AS940" s="44"/>
      <c r="AT940" s="44"/>
      <c r="AU940" s="44"/>
      <c r="AV940" s="44"/>
      <c r="AW940" s="62"/>
      <c r="AX940" s="71" t="str">
        <f t="shared" si="59"/>
        <v/>
      </c>
      <c r="BA940" s="52"/>
    </row>
    <row r="941" spans="1:53" ht="31.05" customHeight="1" x14ac:dyDescent="0.3">
      <c r="A941" s="43">
        <f t="shared" si="60"/>
        <v>930</v>
      </c>
      <c r="B941" s="19"/>
      <c r="C941" s="19"/>
      <c r="D941" s="13"/>
      <c r="E941" s="13"/>
      <c r="F941" s="128"/>
      <c r="G941" s="44"/>
      <c r="H941" s="44"/>
      <c r="I941" s="44"/>
      <c r="J941" s="62"/>
      <c r="K941" s="44"/>
      <c r="L941" s="73"/>
      <c r="M941" s="45"/>
      <c r="N941" s="45"/>
      <c r="O941" s="45"/>
      <c r="P941" s="45"/>
      <c r="Q941" s="45"/>
      <c r="R941" s="44"/>
      <c r="S941" s="45"/>
      <c r="T941" s="46"/>
      <c r="U941" s="45"/>
      <c r="V941" s="44"/>
      <c r="W941" s="49"/>
      <c r="X941" s="44"/>
      <c r="Y941" s="45"/>
      <c r="Z941" s="44"/>
      <c r="AA941" s="49"/>
      <c r="AB941" s="46"/>
      <c r="AC941" s="49"/>
      <c r="AD941" s="44"/>
      <c r="AE941" s="46"/>
      <c r="AF941" s="46"/>
      <c r="AG941" s="44"/>
      <c r="AH941" s="14">
        <f t="shared" si="57"/>
        <v>0</v>
      </c>
      <c r="AI941" s="47"/>
      <c r="AJ941" s="48"/>
      <c r="AK941" s="47"/>
      <c r="AL941" s="66" t="str">
        <f t="shared" si="58"/>
        <v/>
      </c>
      <c r="AM941" s="44"/>
      <c r="AN941" s="44"/>
      <c r="AO941" s="62"/>
      <c r="AP941" s="44" t="str">
        <f>IF(AND(AM941=Lists!$X$5,AN941="",AO941=""),"A final outcome must be selected and the exit date specified.",IF(OR(AND(AM941=Lists!$X$6,AN941="",AO941=""),AND(AM941=Lists!$X$6,AN941="")),"Further information on the participants circumstance to be added in this column.",IF(AN941=Lists!$Q$13,"Further information on the reason for exit must be added in this column.",IF(AND(AN941&lt;&gt;"",AO941=""),"Exit date must be entered in column AO",""))))</f>
        <v/>
      </c>
      <c r="AQ941" s="44"/>
      <c r="AR941" s="44"/>
      <c r="AS941" s="44"/>
      <c r="AT941" s="44"/>
      <c r="AU941" s="44"/>
      <c r="AV941" s="44"/>
      <c r="AW941" s="62"/>
      <c r="AX941" s="71" t="str">
        <f t="shared" si="59"/>
        <v/>
      </c>
      <c r="BA941" s="52"/>
    </row>
    <row r="942" spans="1:53" ht="31.05" customHeight="1" x14ac:dyDescent="0.3">
      <c r="A942" s="43">
        <f t="shared" si="60"/>
        <v>931</v>
      </c>
      <c r="B942" s="19"/>
      <c r="C942" s="19"/>
      <c r="D942" s="13"/>
      <c r="E942" s="13"/>
      <c r="F942" s="128"/>
      <c r="G942" s="44"/>
      <c r="H942" s="44"/>
      <c r="I942" s="44"/>
      <c r="J942" s="62"/>
      <c r="K942" s="44"/>
      <c r="L942" s="73"/>
      <c r="M942" s="45"/>
      <c r="N942" s="45"/>
      <c r="O942" s="45"/>
      <c r="P942" s="45"/>
      <c r="Q942" s="45"/>
      <c r="R942" s="44"/>
      <c r="S942" s="45"/>
      <c r="T942" s="46"/>
      <c r="U942" s="45"/>
      <c r="V942" s="44"/>
      <c r="W942" s="49"/>
      <c r="X942" s="44"/>
      <c r="Y942" s="45"/>
      <c r="Z942" s="44"/>
      <c r="AA942" s="49"/>
      <c r="AB942" s="46"/>
      <c r="AC942" s="49"/>
      <c r="AD942" s="44"/>
      <c r="AE942" s="46"/>
      <c r="AF942" s="46"/>
      <c r="AG942" s="44"/>
      <c r="AH942" s="14">
        <f t="shared" si="57"/>
        <v>0</v>
      </c>
      <c r="AI942" s="47"/>
      <c r="AJ942" s="48"/>
      <c r="AK942" s="47"/>
      <c r="AL942" s="66" t="str">
        <f t="shared" si="58"/>
        <v/>
      </c>
      <c r="AM942" s="44"/>
      <c r="AN942" s="44"/>
      <c r="AO942" s="62"/>
      <c r="AP942" s="44" t="str">
        <f>IF(AND(AM942=Lists!$X$5,AN942="",AO942=""),"A final outcome must be selected and the exit date specified.",IF(OR(AND(AM942=Lists!$X$6,AN942="",AO942=""),AND(AM942=Lists!$X$6,AN942="")),"Further information on the participants circumstance to be added in this column.",IF(AN942=Lists!$Q$13,"Further information on the reason for exit must be added in this column.",IF(AND(AN942&lt;&gt;"",AO942=""),"Exit date must be entered in column AO",""))))</f>
        <v/>
      </c>
      <c r="AQ942" s="44"/>
      <c r="AR942" s="44"/>
      <c r="AS942" s="44"/>
      <c r="AT942" s="44"/>
      <c r="AU942" s="44"/>
      <c r="AV942" s="44"/>
      <c r="AW942" s="62"/>
      <c r="AX942" s="71" t="str">
        <f t="shared" si="59"/>
        <v/>
      </c>
      <c r="BA942" s="52"/>
    </row>
    <row r="943" spans="1:53" ht="31.05" customHeight="1" x14ac:dyDescent="0.3">
      <c r="A943" s="43">
        <f t="shared" si="60"/>
        <v>932</v>
      </c>
      <c r="B943" s="19"/>
      <c r="C943" s="19"/>
      <c r="D943" s="13"/>
      <c r="E943" s="13"/>
      <c r="F943" s="128"/>
      <c r="G943" s="44"/>
      <c r="H943" s="44"/>
      <c r="I943" s="44"/>
      <c r="J943" s="62"/>
      <c r="K943" s="44"/>
      <c r="L943" s="73"/>
      <c r="M943" s="45"/>
      <c r="N943" s="45"/>
      <c r="O943" s="45"/>
      <c r="P943" s="45"/>
      <c r="Q943" s="45"/>
      <c r="R943" s="44"/>
      <c r="S943" s="45"/>
      <c r="T943" s="46"/>
      <c r="U943" s="45"/>
      <c r="V943" s="44"/>
      <c r="W943" s="49"/>
      <c r="X943" s="44"/>
      <c r="Y943" s="45"/>
      <c r="Z943" s="44"/>
      <c r="AA943" s="49"/>
      <c r="AB943" s="46"/>
      <c r="AC943" s="49"/>
      <c r="AD943" s="44"/>
      <c r="AE943" s="46"/>
      <c r="AF943" s="46"/>
      <c r="AG943" s="44"/>
      <c r="AH943" s="14">
        <f t="shared" si="57"/>
        <v>0</v>
      </c>
      <c r="AI943" s="47"/>
      <c r="AJ943" s="48"/>
      <c r="AK943" s="47"/>
      <c r="AL943" s="66" t="str">
        <f t="shared" si="58"/>
        <v/>
      </c>
      <c r="AM943" s="44"/>
      <c r="AN943" s="44"/>
      <c r="AO943" s="62"/>
      <c r="AP943" s="44" t="str">
        <f>IF(AND(AM943=Lists!$X$5,AN943="",AO943=""),"A final outcome must be selected and the exit date specified.",IF(OR(AND(AM943=Lists!$X$6,AN943="",AO943=""),AND(AM943=Lists!$X$6,AN943="")),"Further information on the participants circumstance to be added in this column.",IF(AN943=Lists!$Q$13,"Further information on the reason for exit must be added in this column.",IF(AND(AN943&lt;&gt;"",AO943=""),"Exit date must be entered in column AO",""))))</f>
        <v/>
      </c>
      <c r="AQ943" s="44"/>
      <c r="AR943" s="44"/>
      <c r="AS943" s="44"/>
      <c r="AT943" s="44"/>
      <c r="AU943" s="44"/>
      <c r="AV943" s="44"/>
      <c r="AW943" s="62"/>
      <c r="AX943" s="71" t="str">
        <f t="shared" si="59"/>
        <v/>
      </c>
      <c r="BA943" s="52"/>
    </row>
    <row r="944" spans="1:53" ht="31.05" customHeight="1" x14ac:dyDescent="0.3">
      <c r="A944" s="43">
        <f t="shared" si="60"/>
        <v>933</v>
      </c>
      <c r="B944" s="19"/>
      <c r="C944" s="19"/>
      <c r="D944" s="13"/>
      <c r="E944" s="13"/>
      <c r="F944" s="128"/>
      <c r="G944" s="44"/>
      <c r="H944" s="44"/>
      <c r="I944" s="44"/>
      <c r="J944" s="62"/>
      <c r="K944" s="44"/>
      <c r="L944" s="73"/>
      <c r="M944" s="45"/>
      <c r="N944" s="45"/>
      <c r="O944" s="45"/>
      <c r="P944" s="45"/>
      <c r="Q944" s="45"/>
      <c r="R944" s="44"/>
      <c r="S944" s="45"/>
      <c r="T944" s="46"/>
      <c r="U944" s="45"/>
      <c r="V944" s="44"/>
      <c r="W944" s="49"/>
      <c r="X944" s="44"/>
      <c r="Y944" s="45"/>
      <c r="Z944" s="44"/>
      <c r="AA944" s="49"/>
      <c r="AB944" s="46"/>
      <c r="AC944" s="49"/>
      <c r="AD944" s="44"/>
      <c r="AE944" s="46"/>
      <c r="AF944" s="46"/>
      <c r="AG944" s="44"/>
      <c r="AH944" s="14">
        <f t="shared" si="57"/>
        <v>0</v>
      </c>
      <c r="AI944" s="47"/>
      <c r="AJ944" s="48"/>
      <c r="AK944" s="47"/>
      <c r="AL944" s="66" t="str">
        <f t="shared" si="58"/>
        <v/>
      </c>
      <c r="AM944" s="44"/>
      <c r="AN944" s="44"/>
      <c r="AO944" s="62"/>
      <c r="AP944" s="44" t="str">
        <f>IF(AND(AM944=Lists!$X$5,AN944="",AO944=""),"A final outcome must be selected and the exit date specified.",IF(OR(AND(AM944=Lists!$X$6,AN944="",AO944=""),AND(AM944=Lists!$X$6,AN944="")),"Further information on the participants circumstance to be added in this column.",IF(AN944=Lists!$Q$13,"Further information on the reason for exit must be added in this column.",IF(AND(AN944&lt;&gt;"",AO944=""),"Exit date must be entered in column AO",""))))</f>
        <v/>
      </c>
      <c r="AQ944" s="44"/>
      <c r="AR944" s="44"/>
      <c r="AS944" s="44"/>
      <c r="AT944" s="44"/>
      <c r="AU944" s="44"/>
      <c r="AV944" s="44"/>
      <c r="AW944" s="62"/>
      <c r="AX944" s="71" t="str">
        <f t="shared" si="59"/>
        <v/>
      </c>
      <c r="BA944" s="52"/>
    </row>
    <row r="945" spans="1:53" ht="31.05" customHeight="1" x14ac:dyDescent="0.3">
      <c r="A945" s="43">
        <f t="shared" si="60"/>
        <v>934</v>
      </c>
      <c r="B945" s="19"/>
      <c r="C945" s="19"/>
      <c r="D945" s="13"/>
      <c r="E945" s="13"/>
      <c r="F945" s="128"/>
      <c r="G945" s="44"/>
      <c r="H945" s="44"/>
      <c r="I945" s="44"/>
      <c r="J945" s="62"/>
      <c r="K945" s="44"/>
      <c r="L945" s="73"/>
      <c r="M945" s="45"/>
      <c r="N945" s="45"/>
      <c r="O945" s="45"/>
      <c r="P945" s="45"/>
      <c r="Q945" s="45"/>
      <c r="R945" s="44"/>
      <c r="S945" s="45"/>
      <c r="T945" s="46"/>
      <c r="U945" s="45"/>
      <c r="V945" s="44"/>
      <c r="W945" s="49"/>
      <c r="X945" s="44"/>
      <c r="Y945" s="45"/>
      <c r="Z945" s="44"/>
      <c r="AA945" s="49"/>
      <c r="AB945" s="46"/>
      <c r="AC945" s="49"/>
      <c r="AD945" s="44"/>
      <c r="AE945" s="46"/>
      <c r="AF945" s="46"/>
      <c r="AG945" s="44"/>
      <c r="AH945" s="14">
        <f t="shared" si="57"/>
        <v>0</v>
      </c>
      <c r="AI945" s="47"/>
      <c r="AJ945" s="48"/>
      <c r="AK945" s="47"/>
      <c r="AL945" s="66" t="str">
        <f t="shared" si="58"/>
        <v/>
      </c>
      <c r="AM945" s="44"/>
      <c r="AN945" s="44"/>
      <c r="AO945" s="62"/>
      <c r="AP945" s="44" t="str">
        <f>IF(AND(AM945=Lists!$X$5,AN945="",AO945=""),"A final outcome must be selected and the exit date specified.",IF(OR(AND(AM945=Lists!$X$6,AN945="",AO945=""),AND(AM945=Lists!$X$6,AN945="")),"Further information on the participants circumstance to be added in this column.",IF(AN945=Lists!$Q$13,"Further information on the reason for exit must be added in this column.",IF(AND(AN945&lt;&gt;"",AO945=""),"Exit date must be entered in column AO",""))))</f>
        <v/>
      </c>
      <c r="AQ945" s="44"/>
      <c r="AR945" s="44"/>
      <c r="AS945" s="44"/>
      <c r="AT945" s="44"/>
      <c r="AU945" s="44"/>
      <c r="AV945" s="44"/>
      <c r="AW945" s="62"/>
      <c r="AX945" s="71" t="str">
        <f t="shared" si="59"/>
        <v/>
      </c>
      <c r="BA945" s="52"/>
    </row>
    <row r="946" spans="1:53" ht="31.05" customHeight="1" x14ac:dyDescent="0.3">
      <c r="A946" s="43">
        <f t="shared" si="60"/>
        <v>935</v>
      </c>
      <c r="B946" s="19"/>
      <c r="C946" s="19"/>
      <c r="D946" s="13"/>
      <c r="E946" s="13"/>
      <c r="F946" s="128"/>
      <c r="G946" s="44"/>
      <c r="H946" s="44"/>
      <c r="I946" s="44"/>
      <c r="J946" s="62"/>
      <c r="K946" s="44"/>
      <c r="L946" s="73"/>
      <c r="M946" s="45"/>
      <c r="N946" s="45"/>
      <c r="O946" s="45"/>
      <c r="P946" s="45"/>
      <c r="Q946" s="45"/>
      <c r="R946" s="44"/>
      <c r="S946" s="45"/>
      <c r="T946" s="46"/>
      <c r="U946" s="45"/>
      <c r="V946" s="44"/>
      <c r="W946" s="49"/>
      <c r="X946" s="44"/>
      <c r="Y946" s="45"/>
      <c r="Z946" s="44"/>
      <c r="AA946" s="49"/>
      <c r="AB946" s="46"/>
      <c r="AC946" s="49"/>
      <c r="AD946" s="44"/>
      <c r="AE946" s="46"/>
      <c r="AF946" s="46"/>
      <c r="AG946" s="44"/>
      <c r="AH946" s="14">
        <f t="shared" si="57"/>
        <v>0</v>
      </c>
      <c r="AI946" s="47"/>
      <c r="AJ946" s="48"/>
      <c r="AK946" s="47"/>
      <c r="AL946" s="66" t="str">
        <f t="shared" si="58"/>
        <v/>
      </c>
      <c r="AM946" s="44"/>
      <c r="AN946" s="44"/>
      <c r="AO946" s="62"/>
      <c r="AP946" s="44" t="str">
        <f>IF(AND(AM946=Lists!$X$5,AN946="",AO946=""),"A final outcome must be selected and the exit date specified.",IF(OR(AND(AM946=Lists!$X$6,AN946="",AO946=""),AND(AM946=Lists!$X$6,AN946="")),"Further information on the participants circumstance to be added in this column.",IF(AN946=Lists!$Q$13,"Further information on the reason for exit must be added in this column.",IF(AND(AN946&lt;&gt;"",AO946=""),"Exit date must be entered in column AO",""))))</f>
        <v/>
      </c>
      <c r="AQ946" s="44"/>
      <c r="AR946" s="44"/>
      <c r="AS946" s="44"/>
      <c r="AT946" s="44"/>
      <c r="AU946" s="44"/>
      <c r="AV946" s="44"/>
      <c r="AW946" s="62"/>
      <c r="AX946" s="71" t="str">
        <f t="shared" si="59"/>
        <v/>
      </c>
      <c r="BA946" s="52"/>
    </row>
    <row r="947" spans="1:53" ht="31.05" customHeight="1" x14ac:dyDescent="0.3">
      <c r="A947" s="43">
        <f t="shared" si="60"/>
        <v>936</v>
      </c>
      <c r="B947" s="19"/>
      <c r="C947" s="19"/>
      <c r="D947" s="13"/>
      <c r="E947" s="13"/>
      <c r="F947" s="128"/>
      <c r="G947" s="44"/>
      <c r="H947" s="44"/>
      <c r="I947" s="44"/>
      <c r="J947" s="62"/>
      <c r="K947" s="44"/>
      <c r="L947" s="73"/>
      <c r="M947" s="45"/>
      <c r="N947" s="45"/>
      <c r="O947" s="45"/>
      <c r="P947" s="45"/>
      <c r="Q947" s="45"/>
      <c r="R947" s="44"/>
      <c r="S947" s="45"/>
      <c r="T947" s="46"/>
      <c r="U947" s="45"/>
      <c r="V947" s="44"/>
      <c r="W947" s="49"/>
      <c r="X947" s="44"/>
      <c r="Y947" s="45"/>
      <c r="Z947" s="44"/>
      <c r="AA947" s="49"/>
      <c r="AB947" s="46"/>
      <c r="AC947" s="49"/>
      <c r="AD947" s="44"/>
      <c r="AE947" s="46"/>
      <c r="AF947" s="46"/>
      <c r="AG947" s="44"/>
      <c r="AH947" s="14">
        <f t="shared" si="57"/>
        <v>0</v>
      </c>
      <c r="AI947" s="47"/>
      <c r="AJ947" s="48"/>
      <c r="AK947" s="47"/>
      <c r="AL947" s="66" t="str">
        <f t="shared" si="58"/>
        <v/>
      </c>
      <c r="AM947" s="44"/>
      <c r="AN947" s="44"/>
      <c r="AO947" s="62"/>
      <c r="AP947" s="44" t="str">
        <f>IF(AND(AM947=Lists!$X$5,AN947="",AO947=""),"A final outcome must be selected and the exit date specified.",IF(OR(AND(AM947=Lists!$X$6,AN947="",AO947=""),AND(AM947=Lists!$X$6,AN947="")),"Further information on the participants circumstance to be added in this column.",IF(AN947=Lists!$Q$13,"Further information on the reason for exit must be added in this column.",IF(AND(AN947&lt;&gt;"",AO947=""),"Exit date must be entered in column AO",""))))</f>
        <v/>
      </c>
      <c r="AQ947" s="44"/>
      <c r="AR947" s="44"/>
      <c r="AS947" s="44"/>
      <c r="AT947" s="44"/>
      <c r="AU947" s="44"/>
      <c r="AV947" s="44"/>
      <c r="AW947" s="62"/>
      <c r="AX947" s="71" t="str">
        <f t="shared" si="59"/>
        <v/>
      </c>
      <c r="BA947" s="52"/>
    </row>
    <row r="948" spans="1:53" ht="31.05" customHeight="1" x14ac:dyDescent="0.3">
      <c r="A948" s="43">
        <f t="shared" si="60"/>
        <v>937</v>
      </c>
      <c r="B948" s="19"/>
      <c r="C948" s="19"/>
      <c r="D948" s="13"/>
      <c r="E948" s="13"/>
      <c r="F948" s="128"/>
      <c r="G948" s="44"/>
      <c r="H948" s="44"/>
      <c r="I948" s="44"/>
      <c r="J948" s="62"/>
      <c r="K948" s="44"/>
      <c r="L948" s="73"/>
      <c r="M948" s="45"/>
      <c r="N948" s="45"/>
      <c r="O948" s="45"/>
      <c r="P948" s="45"/>
      <c r="Q948" s="45"/>
      <c r="R948" s="44"/>
      <c r="S948" s="45"/>
      <c r="T948" s="46"/>
      <c r="U948" s="45"/>
      <c r="V948" s="44"/>
      <c r="W948" s="49"/>
      <c r="X948" s="44"/>
      <c r="Y948" s="45"/>
      <c r="Z948" s="44"/>
      <c r="AA948" s="49"/>
      <c r="AB948" s="46"/>
      <c r="AC948" s="49"/>
      <c r="AD948" s="44"/>
      <c r="AE948" s="46"/>
      <c r="AF948" s="46"/>
      <c r="AG948" s="44"/>
      <c r="AH948" s="14">
        <f t="shared" si="57"/>
        <v>0</v>
      </c>
      <c r="AI948" s="47"/>
      <c r="AJ948" s="48"/>
      <c r="AK948" s="47"/>
      <c r="AL948" s="66" t="str">
        <f t="shared" si="58"/>
        <v/>
      </c>
      <c r="AM948" s="44"/>
      <c r="AN948" s="44"/>
      <c r="AO948" s="62"/>
      <c r="AP948" s="44" t="str">
        <f>IF(AND(AM948=Lists!$X$5,AN948="",AO948=""),"A final outcome must be selected and the exit date specified.",IF(OR(AND(AM948=Lists!$X$6,AN948="",AO948=""),AND(AM948=Lists!$X$6,AN948="")),"Further information on the participants circumstance to be added in this column.",IF(AN948=Lists!$Q$13,"Further information on the reason for exit must be added in this column.",IF(AND(AN948&lt;&gt;"",AO948=""),"Exit date must be entered in column AO",""))))</f>
        <v/>
      </c>
      <c r="AQ948" s="44"/>
      <c r="AR948" s="44"/>
      <c r="AS948" s="44"/>
      <c r="AT948" s="44"/>
      <c r="AU948" s="44"/>
      <c r="AV948" s="44"/>
      <c r="AW948" s="62"/>
      <c r="AX948" s="71" t="str">
        <f t="shared" si="59"/>
        <v/>
      </c>
      <c r="BA948" s="52"/>
    </row>
    <row r="949" spans="1:53" ht="31.05" customHeight="1" x14ac:dyDescent="0.3">
      <c r="A949" s="43">
        <f t="shared" si="60"/>
        <v>938</v>
      </c>
      <c r="B949" s="19"/>
      <c r="C949" s="19"/>
      <c r="D949" s="13"/>
      <c r="E949" s="13"/>
      <c r="F949" s="128"/>
      <c r="G949" s="44"/>
      <c r="H949" s="44"/>
      <c r="I949" s="44"/>
      <c r="J949" s="62"/>
      <c r="K949" s="44"/>
      <c r="L949" s="73"/>
      <c r="M949" s="45"/>
      <c r="N949" s="45"/>
      <c r="O949" s="45"/>
      <c r="P949" s="45"/>
      <c r="Q949" s="45"/>
      <c r="R949" s="44"/>
      <c r="S949" s="45"/>
      <c r="T949" s="46"/>
      <c r="U949" s="45"/>
      <c r="V949" s="44"/>
      <c r="W949" s="49"/>
      <c r="X949" s="44"/>
      <c r="Y949" s="45"/>
      <c r="Z949" s="44"/>
      <c r="AA949" s="49"/>
      <c r="AB949" s="46"/>
      <c r="AC949" s="49"/>
      <c r="AD949" s="44"/>
      <c r="AE949" s="46"/>
      <c r="AF949" s="46"/>
      <c r="AG949" s="44"/>
      <c r="AH949" s="14">
        <f t="shared" si="57"/>
        <v>0</v>
      </c>
      <c r="AI949" s="47"/>
      <c r="AJ949" s="48"/>
      <c r="AK949" s="47"/>
      <c r="AL949" s="66" t="str">
        <f t="shared" si="58"/>
        <v/>
      </c>
      <c r="AM949" s="44"/>
      <c r="AN949" s="44"/>
      <c r="AO949" s="62"/>
      <c r="AP949" s="44" t="str">
        <f>IF(AND(AM949=Lists!$X$5,AN949="",AO949=""),"A final outcome must be selected and the exit date specified.",IF(OR(AND(AM949=Lists!$X$6,AN949="",AO949=""),AND(AM949=Lists!$X$6,AN949="")),"Further information on the participants circumstance to be added in this column.",IF(AN949=Lists!$Q$13,"Further information on the reason for exit must be added in this column.",IF(AND(AN949&lt;&gt;"",AO949=""),"Exit date must be entered in column AO",""))))</f>
        <v/>
      </c>
      <c r="AQ949" s="44"/>
      <c r="AR949" s="44"/>
      <c r="AS949" s="44"/>
      <c r="AT949" s="44"/>
      <c r="AU949" s="44"/>
      <c r="AV949" s="44"/>
      <c r="AW949" s="62"/>
      <c r="AX949" s="71" t="str">
        <f t="shared" si="59"/>
        <v/>
      </c>
      <c r="BA949" s="52"/>
    </row>
    <row r="950" spans="1:53" ht="31.05" customHeight="1" x14ac:dyDescent="0.3">
      <c r="A950" s="43">
        <f t="shared" si="60"/>
        <v>939</v>
      </c>
      <c r="B950" s="19"/>
      <c r="C950" s="19"/>
      <c r="D950" s="13"/>
      <c r="E950" s="13"/>
      <c r="F950" s="128"/>
      <c r="G950" s="44"/>
      <c r="H950" s="44"/>
      <c r="I950" s="44"/>
      <c r="J950" s="62"/>
      <c r="K950" s="44"/>
      <c r="L950" s="73"/>
      <c r="M950" s="45"/>
      <c r="N950" s="45"/>
      <c r="O950" s="45"/>
      <c r="P950" s="45"/>
      <c r="Q950" s="45"/>
      <c r="R950" s="44"/>
      <c r="S950" s="45"/>
      <c r="T950" s="46"/>
      <c r="U950" s="45"/>
      <c r="V950" s="44"/>
      <c r="W950" s="49"/>
      <c r="X950" s="44"/>
      <c r="Y950" s="45"/>
      <c r="Z950" s="44"/>
      <c r="AA950" s="49"/>
      <c r="AB950" s="46"/>
      <c r="AC950" s="49"/>
      <c r="AD950" s="44"/>
      <c r="AE950" s="46"/>
      <c r="AF950" s="46"/>
      <c r="AG950" s="44"/>
      <c r="AH950" s="14">
        <f t="shared" si="57"/>
        <v>0</v>
      </c>
      <c r="AI950" s="47"/>
      <c r="AJ950" s="48"/>
      <c r="AK950" s="47"/>
      <c r="AL950" s="66" t="str">
        <f t="shared" si="58"/>
        <v/>
      </c>
      <c r="AM950" s="44"/>
      <c r="AN950" s="44"/>
      <c r="AO950" s="62"/>
      <c r="AP950" s="44" t="str">
        <f>IF(AND(AM950=Lists!$X$5,AN950="",AO950=""),"A final outcome must be selected and the exit date specified.",IF(OR(AND(AM950=Lists!$X$6,AN950="",AO950=""),AND(AM950=Lists!$X$6,AN950="")),"Further information on the participants circumstance to be added in this column.",IF(AN950=Lists!$Q$13,"Further information on the reason for exit must be added in this column.",IF(AND(AN950&lt;&gt;"",AO950=""),"Exit date must be entered in column AO",""))))</f>
        <v/>
      </c>
      <c r="AQ950" s="44"/>
      <c r="AR950" s="44"/>
      <c r="AS950" s="44"/>
      <c r="AT950" s="44"/>
      <c r="AU950" s="44"/>
      <c r="AV950" s="44"/>
      <c r="AW950" s="62"/>
      <c r="AX950" s="71" t="str">
        <f t="shared" si="59"/>
        <v/>
      </c>
      <c r="BA950" s="52"/>
    </row>
    <row r="951" spans="1:53" ht="31.05" customHeight="1" x14ac:dyDescent="0.3">
      <c r="A951" s="43">
        <f t="shared" si="60"/>
        <v>940</v>
      </c>
      <c r="B951" s="19"/>
      <c r="C951" s="19"/>
      <c r="D951" s="13"/>
      <c r="E951" s="13"/>
      <c r="F951" s="128"/>
      <c r="G951" s="44"/>
      <c r="H951" s="44"/>
      <c r="I951" s="44"/>
      <c r="J951" s="62"/>
      <c r="K951" s="44"/>
      <c r="L951" s="73"/>
      <c r="M951" s="45"/>
      <c r="N951" s="45"/>
      <c r="O951" s="45"/>
      <c r="P951" s="45"/>
      <c r="Q951" s="45"/>
      <c r="R951" s="44"/>
      <c r="S951" s="45"/>
      <c r="T951" s="46"/>
      <c r="U951" s="45"/>
      <c r="V951" s="44"/>
      <c r="W951" s="49"/>
      <c r="X951" s="44"/>
      <c r="Y951" s="45"/>
      <c r="Z951" s="44"/>
      <c r="AA951" s="49"/>
      <c r="AB951" s="46"/>
      <c r="AC951" s="49"/>
      <c r="AD951" s="44"/>
      <c r="AE951" s="46"/>
      <c r="AF951" s="46"/>
      <c r="AG951" s="44"/>
      <c r="AH951" s="14">
        <f t="shared" si="57"/>
        <v>0</v>
      </c>
      <c r="AI951" s="47"/>
      <c r="AJ951" s="48"/>
      <c r="AK951" s="47"/>
      <c r="AL951" s="66" t="str">
        <f t="shared" si="58"/>
        <v/>
      </c>
      <c r="AM951" s="44"/>
      <c r="AN951" s="44"/>
      <c r="AO951" s="62"/>
      <c r="AP951" s="44" t="str">
        <f>IF(AND(AM951=Lists!$X$5,AN951="",AO951=""),"A final outcome must be selected and the exit date specified.",IF(OR(AND(AM951=Lists!$X$6,AN951="",AO951=""),AND(AM951=Lists!$X$6,AN951="")),"Further information on the participants circumstance to be added in this column.",IF(AN951=Lists!$Q$13,"Further information on the reason for exit must be added in this column.",IF(AND(AN951&lt;&gt;"",AO951=""),"Exit date must be entered in column AO",""))))</f>
        <v/>
      </c>
      <c r="AQ951" s="44"/>
      <c r="AR951" s="44"/>
      <c r="AS951" s="44"/>
      <c r="AT951" s="44"/>
      <c r="AU951" s="44"/>
      <c r="AV951" s="44"/>
      <c r="AW951" s="62"/>
      <c r="AX951" s="71" t="str">
        <f t="shared" si="59"/>
        <v/>
      </c>
      <c r="BA951" s="52"/>
    </row>
    <row r="952" spans="1:53" ht="31.05" customHeight="1" x14ac:dyDescent="0.3">
      <c r="A952" s="43">
        <f t="shared" si="60"/>
        <v>941</v>
      </c>
      <c r="B952" s="19"/>
      <c r="C952" s="19"/>
      <c r="D952" s="13"/>
      <c r="E952" s="13"/>
      <c r="F952" s="128"/>
      <c r="G952" s="44"/>
      <c r="H952" s="44"/>
      <c r="I952" s="44"/>
      <c r="J952" s="62"/>
      <c r="K952" s="44"/>
      <c r="L952" s="73"/>
      <c r="M952" s="45"/>
      <c r="N952" s="45"/>
      <c r="O952" s="45"/>
      <c r="P952" s="45"/>
      <c r="Q952" s="45"/>
      <c r="R952" s="44"/>
      <c r="S952" s="45"/>
      <c r="T952" s="46"/>
      <c r="U952" s="45"/>
      <c r="V952" s="44"/>
      <c r="W952" s="49"/>
      <c r="X952" s="44"/>
      <c r="Y952" s="45"/>
      <c r="Z952" s="44"/>
      <c r="AA952" s="49"/>
      <c r="AB952" s="46"/>
      <c r="AC952" s="49"/>
      <c r="AD952" s="44"/>
      <c r="AE952" s="46"/>
      <c r="AF952" s="46"/>
      <c r="AG952" s="44"/>
      <c r="AH952" s="14">
        <f t="shared" si="57"/>
        <v>0</v>
      </c>
      <c r="AI952" s="47"/>
      <c r="AJ952" s="48"/>
      <c r="AK952" s="47"/>
      <c r="AL952" s="66" t="str">
        <f t="shared" si="58"/>
        <v/>
      </c>
      <c r="AM952" s="44"/>
      <c r="AN952" s="44"/>
      <c r="AO952" s="62"/>
      <c r="AP952" s="44" t="str">
        <f>IF(AND(AM952=Lists!$X$5,AN952="",AO952=""),"A final outcome must be selected and the exit date specified.",IF(OR(AND(AM952=Lists!$X$6,AN952="",AO952=""),AND(AM952=Lists!$X$6,AN952="")),"Further information on the participants circumstance to be added in this column.",IF(AN952=Lists!$Q$13,"Further information on the reason for exit must be added in this column.",IF(AND(AN952&lt;&gt;"",AO952=""),"Exit date must be entered in column AO",""))))</f>
        <v/>
      </c>
      <c r="AQ952" s="44"/>
      <c r="AR952" s="44"/>
      <c r="AS952" s="44"/>
      <c r="AT952" s="44"/>
      <c r="AU952" s="44"/>
      <c r="AV952" s="44"/>
      <c r="AW952" s="62"/>
      <c r="AX952" s="71" t="str">
        <f t="shared" si="59"/>
        <v/>
      </c>
      <c r="BA952" s="52"/>
    </row>
    <row r="953" spans="1:53" ht="31.05" customHeight="1" x14ac:dyDescent="0.3">
      <c r="A953" s="43">
        <f t="shared" si="60"/>
        <v>942</v>
      </c>
      <c r="B953" s="19"/>
      <c r="C953" s="19"/>
      <c r="D953" s="13"/>
      <c r="E953" s="13"/>
      <c r="F953" s="128"/>
      <c r="G953" s="44"/>
      <c r="H953" s="44"/>
      <c r="I953" s="44"/>
      <c r="J953" s="62"/>
      <c r="K953" s="44"/>
      <c r="L953" s="73"/>
      <c r="M953" s="45"/>
      <c r="N953" s="45"/>
      <c r="O953" s="45"/>
      <c r="P953" s="45"/>
      <c r="Q953" s="45"/>
      <c r="R953" s="44"/>
      <c r="S953" s="45"/>
      <c r="T953" s="46"/>
      <c r="U953" s="45"/>
      <c r="V953" s="44"/>
      <c r="W953" s="49"/>
      <c r="X953" s="44"/>
      <c r="Y953" s="45"/>
      <c r="Z953" s="44"/>
      <c r="AA953" s="49"/>
      <c r="AB953" s="46"/>
      <c r="AC953" s="49"/>
      <c r="AD953" s="44"/>
      <c r="AE953" s="46"/>
      <c r="AF953" s="46"/>
      <c r="AG953" s="44"/>
      <c r="AH953" s="14">
        <f t="shared" si="57"/>
        <v>0</v>
      </c>
      <c r="AI953" s="47"/>
      <c r="AJ953" s="48"/>
      <c r="AK953" s="47"/>
      <c r="AL953" s="66" t="str">
        <f t="shared" si="58"/>
        <v/>
      </c>
      <c r="AM953" s="44"/>
      <c r="AN953" s="44"/>
      <c r="AO953" s="62"/>
      <c r="AP953" s="44" t="str">
        <f>IF(AND(AM953=Lists!$X$5,AN953="",AO953=""),"A final outcome must be selected and the exit date specified.",IF(OR(AND(AM953=Lists!$X$6,AN953="",AO953=""),AND(AM953=Lists!$X$6,AN953="")),"Further information on the participants circumstance to be added in this column.",IF(AN953=Lists!$Q$13,"Further information on the reason for exit must be added in this column.",IF(AND(AN953&lt;&gt;"",AO953=""),"Exit date must be entered in column AO",""))))</f>
        <v/>
      </c>
      <c r="AQ953" s="44"/>
      <c r="AR953" s="44"/>
      <c r="AS953" s="44"/>
      <c r="AT953" s="44"/>
      <c r="AU953" s="44"/>
      <c r="AV953" s="44"/>
      <c r="AW953" s="62"/>
      <c r="AX953" s="71" t="str">
        <f t="shared" si="59"/>
        <v/>
      </c>
      <c r="BA953" s="52"/>
    </row>
    <row r="954" spans="1:53" ht="31.05" customHeight="1" x14ac:dyDescent="0.3">
      <c r="A954" s="43">
        <f t="shared" si="60"/>
        <v>943</v>
      </c>
      <c r="B954" s="19"/>
      <c r="C954" s="19"/>
      <c r="D954" s="13"/>
      <c r="E954" s="13"/>
      <c r="F954" s="128"/>
      <c r="G954" s="44"/>
      <c r="H954" s="44"/>
      <c r="I954" s="44"/>
      <c r="J954" s="62"/>
      <c r="K954" s="44"/>
      <c r="L954" s="73"/>
      <c r="M954" s="45"/>
      <c r="N954" s="45"/>
      <c r="O954" s="45"/>
      <c r="P954" s="45"/>
      <c r="Q954" s="45"/>
      <c r="R954" s="44"/>
      <c r="S954" s="45"/>
      <c r="T954" s="46"/>
      <c r="U954" s="45"/>
      <c r="V954" s="44"/>
      <c r="W954" s="49"/>
      <c r="X954" s="44"/>
      <c r="Y954" s="45"/>
      <c r="Z954" s="44"/>
      <c r="AA954" s="49"/>
      <c r="AB954" s="46"/>
      <c r="AC954" s="49"/>
      <c r="AD954" s="44"/>
      <c r="AE954" s="46"/>
      <c r="AF954" s="46"/>
      <c r="AG954" s="44"/>
      <c r="AH954" s="14">
        <f t="shared" si="57"/>
        <v>0</v>
      </c>
      <c r="AI954" s="47"/>
      <c r="AJ954" s="48"/>
      <c r="AK954" s="47"/>
      <c r="AL954" s="66" t="str">
        <f t="shared" si="58"/>
        <v/>
      </c>
      <c r="AM954" s="44"/>
      <c r="AN954" s="44"/>
      <c r="AO954" s="62"/>
      <c r="AP954" s="44" t="str">
        <f>IF(AND(AM954=Lists!$X$5,AN954="",AO954=""),"A final outcome must be selected and the exit date specified.",IF(OR(AND(AM954=Lists!$X$6,AN954="",AO954=""),AND(AM954=Lists!$X$6,AN954="")),"Further information on the participants circumstance to be added in this column.",IF(AN954=Lists!$Q$13,"Further information on the reason for exit must be added in this column.",IF(AND(AN954&lt;&gt;"",AO954=""),"Exit date must be entered in column AO",""))))</f>
        <v/>
      </c>
      <c r="AQ954" s="44"/>
      <c r="AR954" s="44"/>
      <c r="AS954" s="44"/>
      <c r="AT954" s="44"/>
      <c r="AU954" s="44"/>
      <c r="AV954" s="44"/>
      <c r="AW954" s="62"/>
      <c r="AX954" s="71" t="str">
        <f t="shared" si="59"/>
        <v/>
      </c>
      <c r="BA954" s="52"/>
    </row>
    <row r="955" spans="1:53" ht="31.05" customHeight="1" x14ac:dyDescent="0.3">
      <c r="A955" s="43">
        <f t="shared" si="60"/>
        <v>944</v>
      </c>
      <c r="B955" s="19"/>
      <c r="C955" s="19"/>
      <c r="D955" s="13"/>
      <c r="E955" s="13"/>
      <c r="F955" s="128"/>
      <c r="G955" s="44"/>
      <c r="H955" s="44"/>
      <c r="I955" s="44"/>
      <c r="J955" s="62"/>
      <c r="K955" s="44"/>
      <c r="L955" s="73"/>
      <c r="M955" s="45"/>
      <c r="N955" s="45"/>
      <c r="O955" s="45"/>
      <c r="P955" s="45"/>
      <c r="Q955" s="45"/>
      <c r="R955" s="44"/>
      <c r="S955" s="45"/>
      <c r="T955" s="46"/>
      <c r="U955" s="45"/>
      <c r="V955" s="44"/>
      <c r="W955" s="49"/>
      <c r="X955" s="44"/>
      <c r="Y955" s="45"/>
      <c r="Z955" s="44"/>
      <c r="AA955" s="49"/>
      <c r="AB955" s="46"/>
      <c r="AC955" s="49"/>
      <c r="AD955" s="44"/>
      <c r="AE955" s="46"/>
      <c r="AF955" s="46"/>
      <c r="AG955" s="44"/>
      <c r="AH955" s="14">
        <f t="shared" si="57"/>
        <v>0</v>
      </c>
      <c r="AI955" s="47"/>
      <c r="AJ955" s="48"/>
      <c r="AK955" s="47"/>
      <c r="AL955" s="66" t="str">
        <f t="shared" si="58"/>
        <v/>
      </c>
      <c r="AM955" s="44"/>
      <c r="AN955" s="44"/>
      <c r="AO955" s="62"/>
      <c r="AP955" s="44" t="str">
        <f>IF(AND(AM955=Lists!$X$5,AN955="",AO955=""),"A final outcome must be selected and the exit date specified.",IF(OR(AND(AM955=Lists!$X$6,AN955="",AO955=""),AND(AM955=Lists!$X$6,AN955="")),"Further information on the participants circumstance to be added in this column.",IF(AN955=Lists!$Q$13,"Further information on the reason for exit must be added in this column.",IF(AND(AN955&lt;&gt;"",AO955=""),"Exit date must be entered in column AO",""))))</f>
        <v/>
      </c>
      <c r="AQ955" s="44"/>
      <c r="AR955" s="44"/>
      <c r="AS955" s="44"/>
      <c r="AT955" s="44"/>
      <c r="AU955" s="44"/>
      <c r="AV955" s="44"/>
      <c r="AW955" s="62"/>
      <c r="AX955" s="71" t="str">
        <f t="shared" si="59"/>
        <v/>
      </c>
      <c r="BA955" s="52"/>
    </row>
    <row r="956" spans="1:53" ht="31.05" customHeight="1" x14ac:dyDescent="0.3">
      <c r="A956" s="43">
        <f t="shared" si="60"/>
        <v>945</v>
      </c>
      <c r="B956" s="19"/>
      <c r="C956" s="19"/>
      <c r="D956" s="13"/>
      <c r="E956" s="13"/>
      <c r="F956" s="128"/>
      <c r="G956" s="44"/>
      <c r="H956" s="44"/>
      <c r="I956" s="44"/>
      <c r="J956" s="62"/>
      <c r="K956" s="44"/>
      <c r="L956" s="73"/>
      <c r="M956" s="45"/>
      <c r="N956" s="45"/>
      <c r="O956" s="45"/>
      <c r="P956" s="45"/>
      <c r="Q956" s="45"/>
      <c r="R956" s="44"/>
      <c r="S956" s="45"/>
      <c r="T956" s="46"/>
      <c r="U956" s="45"/>
      <c r="V956" s="44"/>
      <c r="W956" s="49"/>
      <c r="X956" s="44"/>
      <c r="Y956" s="45"/>
      <c r="Z956" s="44"/>
      <c r="AA956" s="49"/>
      <c r="AB956" s="46"/>
      <c r="AC956" s="49"/>
      <c r="AD956" s="44"/>
      <c r="AE956" s="46"/>
      <c r="AF956" s="46"/>
      <c r="AG956" s="44"/>
      <c r="AH956" s="14">
        <f t="shared" si="57"/>
        <v>0</v>
      </c>
      <c r="AI956" s="47"/>
      <c r="AJ956" s="48"/>
      <c r="AK956" s="47"/>
      <c r="AL956" s="66" t="str">
        <f t="shared" si="58"/>
        <v/>
      </c>
      <c r="AM956" s="44"/>
      <c r="AN956" s="44"/>
      <c r="AO956" s="62"/>
      <c r="AP956" s="44" t="str">
        <f>IF(AND(AM956=Lists!$X$5,AN956="",AO956=""),"A final outcome must be selected and the exit date specified.",IF(OR(AND(AM956=Lists!$X$6,AN956="",AO956=""),AND(AM956=Lists!$X$6,AN956="")),"Further information on the participants circumstance to be added in this column.",IF(AN956=Lists!$Q$13,"Further information on the reason for exit must be added in this column.",IF(AND(AN956&lt;&gt;"",AO956=""),"Exit date must be entered in column AO",""))))</f>
        <v/>
      </c>
      <c r="AQ956" s="44"/>
      <c r="AR956" s="44"/>
      <c r="AS956" s="44"/>
      <c r="AT956" s="44"/>
      <c r="AU956" s="44"/>
      <c r="AV956" s="44"/>
      <c r="AW956" s="62"/>
      <c r="AX956" s="71" t="str">
        <f t="shared" si="59"/>
        <v/>
      </c>
      <c r="BA956" s="52"/>
    </row>
    <row r="957" spans="1:53" ht="31.05" customHeight="1" x14ac:dyDescent="0.3">
      <c r="A957" s="43">
        <f t="shared" si="60"/>
        <v>946</v>
      </c>
      <c r="B957" s="19"/>
      <c r="C957" s="19"/>
      <c r="D957" s="13"/>
      <c r="E957" s="13"/>
      <c r="F957" s="128"/>
      <c r="G957" s="44"/>
      <c r="H957" s="44"/>
      <c r="I957" s="44"/>
      <c r="J957" s="62"/>
      <c r="K957" s="44"/>
      <c r="L957" s="73"/>
      <c r="M957" s="45"/>
      <c r="N957" s="45"/>
      <c r="O957" s="45"/>
      <c r="P957" s="45"/>
      <c r="Q957" s="45"/>
      <c r="R957" s="44"/>
      <c r="S957" s="45"/>
      <c r="T957" s="46"/>
      <c r="U957" s="45"/>
      <c r="V957" s="44"/>
      <c r="W957" s="49"/>
      <c r="X957" s="44"/>
      <c r="Y957" s="45"/>
      <c r="Z957" s="44"/>
      <c r="AA957" s="49"/>
      <c r="AB957" s="46"/>
      <c r="AC957" s="49"/>
      <c r="AD957" s="44"/>
      <c r="AE957" s="46"/>
      <c r="AF957" s="46"/>
      <c r="AG957" s="44"/>
      <c r="AH957" s="14">
        <f t="shared" si="57"/>
        <v>0</v>
      </c>
      <c r="AI957" s="47"/>
      <c r="AJ957" s="48"/>
      <c r="AK957" s="47"/>
      <c r="AL957" s="66" t="str">
        <f t="shared" si="58"/>
        <v/>
      </c>
      <c r="AM957" s="44"/>
      <c r="AN957" s="44"/>
      <c r="AO957" s="62"/>
      <c r="AP957" s="44" t="str">
        <f>IF(AND(AM957=Lists!$X$5,AN957="",AO957=""),"A final outcome must be selected and the exit date specified.",IF(OR(AND(AM957=Lists!$X$6,AN957="",AO957=""),AND(AM957=Lists!$X$6,AN957="")),"Further information on the participants circumstance to be added in this column.",IF(AN957=Lists!$Q$13,"Further information on the reason for exit must be added in this column.",IF(AND(AN957&lt;&gt;"",AO957=""),"Exit date must be entered in column AO",""))))</f>
        <v/>
      </c>
      <c r="AQ957" s="44"/>
      <c r="AR957" s="44"/>
      <c r="AS957" s="44"/>
      <c r="AT957" s="44"/>
      <c r="AU957" s="44"/>
      <c r="AV957" s="44"/>
      <c r="AW957" s="62"/>
      <c r="AX957" s="71" t="str">
        <f t="shared" si="59"/>
        <v/>
      </c>
      <c r="BA957" s="52"/>
    </row>
    <row r="958" spans="1:53" ht="31.05" customHeight="1" x14ac:dyDescent="0.3">
      <c r="A958" s="43">
        <f t="shared" si="60"/>
        <v>947</v>
      </c>
      <c r="B958" s="19"/>
      <c r="C958" s="19"/>
      <c r="D958" s="13"/>
      <c r="E958" s="13"/>
      <c r="F958" s="128"/>
      <c r="G958" s="44"/>
      <c r="H958" s="44"/>
      <c r="I958" s="44"/>
      <c r="J958" s="62"/>
      <c r="K958" s="44"/>
      <c r="L958" s="73"/>
      <c r="M958" s="45"/>
      <c r="N958" s="45"/>
      <c r="O958" s="45"/>
      <c r="P958" s="45"/>
      <c r="Q958" s="45"/>
      <c r="R958" s="44"/>
      <c r="S958" s="45"/>
      <c r="T958" s="46"/>
      <c r="U958" s="45"/>
      <c r="V958" s="44"/>
      <c r="W958" s="49"/>
      <c r="X958" s="44"/>
      <c r="Y958" s="45"/>
      <c r="Z958" s="44"/>
      <c r="AA958" s="49"/>
      <c r="AB958" s="46"/>
      <c r="AC958" s="49"/>
      <c r="AD958" s="44"/>
      <c r="AE958" s="46"/>
      <c r="AF958" s="46"/>
      <c r="AG958" s="44"/>
      <c r="AH958" s="14">
        <f t="shared" si="57"/>
        <v>0</v>
      </c>
      <c r="AI958" s="47"/>
      <c r="AJ958" s="48"/>
      <c r="AK958" s="47"/>
      <c r="AL958" s="66" t="str">
        <f t="shared" si="58"/>
        <v/>
      </c>
      <c r="AM958" s="44"/>
      <c r="AN958" s="44"/>
      <c r="AO958" s="62"/>
      <c r="AP958" s="44" t="str">
        <f>IF(AND(AM958=Lists!$X$5,AN958="",AO958=""),"A final outcome must be selected and the exit date specified.",IF(OR(AND(AM958=Lists!$X$6,AN958="",AO958=""),AND(AM958=Lists!$X$6,AN958="")),"Further information on the participants circumstance to be added in this column.",IF(AN958=Lists!$Q$13,"Further information on the reason for exit must be added in this column.",IF(AND(AN958&lt;&gt;"",AO958=""),"Exit date must be entered in column AO",""))))</f>
        <v/>
      </c>
      <c r="AQ958" s="44"/>
      <c r="AR958" s="44"/>
      <c r="AS958" s="44"/>
      <c r="AT958" s="44"/>
      <c r="AU958" s="44"/>
      <c r="AV958" s="44"/>
      <c r="AW958" s="62"/>
      <c r="AX958" s="71" t="str">
        <f t="shared" si="59"/>
        <v/>
      </c>
      <c r="BA958" s="52"/>
    </row>
    <row r="959" spans="1:53" ht="31.05" customHeight="1" x14ac:dyDescent="0.3">
      <c r="A959" s="43">
        <f t="shared" si="60"/>
        <v>948</v>
      </c>
      <c r="B959" s="19"/>
      <c r="C959" s="19"/>
      <c r="D959" s="13"/>
      <c r="E959" s="13"/>
      <c r="F959" s="128"/>
      <c r="G959" s="44"/>
      <c r="H959" s="44"/>
      <c r="I959" s="44"/>
      <c r="J959" s="62"/>
      <c r="K959" s="44"/>
      <c r="L959" s="73"/>
      <c r="M959" s="45"/>
      <c r="N959" s="45"/>
      <c r="O959" s="45"/>
      <c r="P959" s="45"/>
      <c r="Q959" s="45"/>
      <c r="R959" s="44"/>
      <c r="S959" s="45"/>
      <c r="T959" s="46"/>
      <c r="U959" s="45"/>
      <c r="V959" s="44"/>
      <c r="W959" s="49"/>
      <c r="X959" s="44"/>
      <c r="Y959" s="45"/>
      <c r="Z959" s="44"/>
      <c r="AA959" s="49"/>
      <c r="AB959" s="46"/>
      <c r="AC959" s="49"/>
      <c r="AD959" s="44"/>
      <c r="AE959" s="46"/>
      <c r="AF959" s="46"/>
      <c r="AG959" s="44"/>
      <c r="AH959" s="14">
        <f t="shared" si="57"/>
        <v>0</v>
      </c>
      <c r="AI959" s="47"/>
      <c r="AJ959" s="48"/>
      <c r="AK959" s="47"/>
      <c r="AL959" s="66" t="str">
        <f t="shared" si="58"/>
        <v/>
      </c>
      <c r="AM959" s="44"/>
      <c r="AN959" s="44"/>
      <c r="AO959" s="62"/>
      <c r="AP959" s="44" t="str">
        <f>IF(AND(AM959=Lists!$X$5,AN959="",AO959=""),"A final outcome must be selected and the exit date specified.",IF(OR(AND(AM959=Lists!$X$6,AN959="",AO959=""),AND(AM959=Lists!$X$6,AN959="")),"Further information on the participants circumstance to be added in this column.",IF(AN959=Lists!$Q$13,"Further information on the reason for exit must be added in this column.",IF(AND(AN959&lt;&gt;"",AO959=""),"Exit date must be entered in column AO",""))))</f>
        <v/>
      </c>
      <c r="AQ959" s="44"/>
      <c r="AR959" s="44"/>
      <c r="AS959" s="44"/>
      <c r="AT959" s="44"/>
      <c r="AU959" s="44"/>
      <c r="AV959" s="44"/>
      <c r="AW959" s="62"/>
      <c r="AX959" s="71" t="str">
        <f t="shared" si="59"/>
        <v/>
      </c>
      <c r="BA959" s="52"/>
    </row>
    <row r="960" spans="1:53" ht="31.05" customHeight="1" x14ac:dyDescent="0.3">
      <c r="A960" s="43">
        <f t="shared" si="60"/>
        <v>949</v>
      </c>
      <c r="B960" s="19"/>
      <c r="C960" s="19"/>
      <c r="D960" s="13"/>
      <c r="E960" s="13"/>
      <c r="F960" s="128"/>
      <c r="G960" s="44"/>
      <c r="H960" s="44"/>
      <c r="I960" s="44"/>
      <c r="J960" s="62"/>
      <c r="K960" s="44"/>
      <c r="L960" s="73"/>
      <c r="M960" s="45"/>
      <c r="N960" s="45"/>
      <c r="O960" s="45"/>
      <c r="P960" s="45"/>
      <c r="Q960" s="45"/>
      <c r="R960" s="44"/>
      <c r="S960" s="45"/>
      <c r="T960" s="46"/>
      <c r="U960" s="45"/>
      <c r="V960" s="44"/>
      <c r="W960" s="49"/>
      <c r="X960" s="44"/>
      <c r="Y960" s="45"/>
      <c r="Z960" s="44"/>
      <c r="AA960" s="49"/>
      <c r="AB960" s="46"/>
      <c r="AC960" s="49"/>
      <c r="AD960" s="44"/>
      <c r="AE960" s="46"/>
      <c r="AF960" s="46"/>
      <c r="AG960" s="44"/>
      <c r="AH960" s="14">
        <f t="shared" si="57"/>
        <v>0</v>
      </c>
      <c r="AI960" s="47"/>
      <c r="AJ960" s="48"/>
      <c r="AK960" s="47"/>
      <c r="AL960" s="66" t="str">
        <f t="shared" si="58"/>
        <v/>
      </c>
      <c r="AM960" s="44"/>
      <c r="AN960" s="44"/>
      <c r="AO960" s="62"/>
      <c r="AP960" s="44" t="str">
        <f>IF(AND(AM960=Lists!$X$5,AN960="",AO960=""),"A final outcome must be selected and the exit date specified.",IF(OR(AND(AM960=Lists!$X$6,AN960="",AO960=""),AND(AM960=Lists!$X$6,AN960="")),"Further information on the participants circumstance to be added in this column.",IF(AN960=Lists!$Q$13,"Further information on the reason for exit must be added in this column.",IF(AND(AN960&lt;&gt;"",AO960=""),"Exit date must be entered in column AO",""))))</f>
        <v/>
      </c>
      <c r="AQ960" s="44"/>
      <c r="AR960" s="44"/>
      <c r="AS960" s="44"/>
      <c r="AT960" s="44"/>
      <c r="AU960" s="44"/>
      <c r="AV960" s="44"/>
      <c r="AW960" s="62"/>
      <c r="AX960" s="71" t="str">
        <f t="shared" si="59"/>
        <v/>
      </c>
      <c r="BA960" s="52"/>
    </row>
    <row r="961" spans="1:53" ht="31.05" customHeight="1" x14ac:dyDescent="0.3">
      <c r="A961" s="43">
        <f t="shared" si="60"/>
        <v>950</v>
      </c>
      <c r="B961" s="19"/>
      <c r="C961" s="19"/>
      <c r="D961" s="13"/>
      <c r="E961" s="13"/>
      <c r="F961" s="128"/>
      <c r="G961" s="44"/>
      <c r="H961" s="44"/>
      <c r="I961" s="44"/>
      <c r="J961" s="62"/>
      <c r="K961" s="44"/>
      <c r="L961" s="73"/>
      <c r="M961" s="45"/>
      <c r="N961" s="45"/>
      <c r="O961" s="45"/>
      <c r="P961" s="45"/>
      <c r="Q961" s="45"/>
      <c r="R961" s="44"/>
      <c r="S961" s="45"/>
      <c r="T961" s="46"/>
      <c r="U961" s="45"/>
      <c r="V961" s="44"/>
      <c r="W961" s="49"/>
      <c r="X961" s="44"/>
      <c r="Y961" s="45"/>
      <c r="Z961" s="44"/>
      <c r="AA961" s="49"/>
      <c r="AB961" s="46"/>
      <c r="AC961" s="49"/>
      <c r="AD961" s="44"/>
      <c r="AE961" s="46"/>
      <c r="AF961" s="46"/>
      <c r="AG961" s="44"/>
      <c r="AH961" s="14">
        <f t="shared" si="57"/>
        <v>0</v>
      </c>
      <c r="AI961" s="47"/>
      <c r="AJ961" s="48"/>
      <c r="AK961" s="47"/>
      <c r="AL961" s="66" t="str">
        <f t="shared" si="58"/>
        <v/>
      </c>
      <c r="AM961" s="44"/>
      <c r="AN961" s="44"/>
      <c r="AO961" s="62"/>
      <c r="AP961" s="44" t="str">
        <f>IF(AND(AM961=Lists!$X$5,AN961="",AO961=""),"A final outcome must be selected and the exit date specified.",IF(OR(AND(AM961=Lists!$X$6,AN961="",AO961=""),AND(AM961=Lists!$X$6,AN961="")),"Further information on the participants circumstance to be added in this column.",IF(AN961=Lists!$Q$13,"Further information on the reason for exit must be added in this column.",IF(AND(AN961&lt;&gt;"",AO961=""),"Exit date must be entered in column AO",""))))</f>
        <v/>
      </c>
      <c r="AQ961" s="44"/>
      <c r="AR961" s="44"/>
      <c r="AS961" s="44"/>
      <c r="AT961" s="44"/>
      <c r="AU961" s="44"/>
      <c r="AV961" s="44"/>
      <c r="AW961" s="62"/>
      <c r="AX961" s="71" t="str">
        <f t="shared" si="59"/>
        <v/>
      </c>
      <c r="BA961" s="52"/>
    </row>
    <row r="962" spans="1:53" ht="31.05" customHeight="1" x14ac:dyDescent="0.3">
      <c r="A962" s="43">
        <f t="shared" si="60"/>
        <v>951</v>
      </c>
      <c r="B962" s="19"/>
      <c r="C962" s="19"/>
      <c r="D962" s="13"/>
      <c r="E962" s="13"/>
      <c r="F962" s="128"/>
      <c r="G962" s="44"/>
      <c r="H962" s="44"/>
      <c r="I962" s="44"/>
      <c r="J962" s="62"/>
      <c r="K962" s="44"/>
      <c r="L962" s="73"/>
      <c r="M962" s="45"/>
      <c r="N962" s="45"/>
      <c r="O962" s="45"/>
      <c r="P962" s="45"/>
      <c r="Q962" s="45"/>
      <c r="R962" s="44"/>
      <c r="S962" s="45"/>
      <c r="T962" s="46"/>
      <c r="U962" s="45"/>
      <c r="V962" s="44"/>
      <c r="W962" s="49"/>
      <c r="X962" s="44"/>
      <c r="Y962" s="45"/>
      <c r="Z962" s="44"/>
      <c r="AA962" s="49"/>
      <c r="AB962" s="46"/>
      <c r="AC962" s="49"/>
      <c r="AD962" s="44"/>
      <c r="AE962" s="46"/>
      <c r="AF962" s="46"/>
      <c r="AG962" s="44"/>
      <c r="AH962" s="14">
        <f t="shared" si="57"/>
        <v>0</v>
      </c>
      <c r="AI962" s="47"/>
      <c r="AJ962" s="48"/>
      <c r="AK962" s="47"/>
      <c r="AL962" s="66" t="str">
        <f t="shared" si="58"/>
        <v/>
      </c>
      <c r="AM962" s="44"/>
      <c r="AN962" s="44"/>
      <c r="AO962" s="62"/>
      <c r="AP962" s="44" t="str">
        <f>IF(AND(AM962=Lists!$X$5,AN962="",AO962=""),"A final outcome must be selected and the exit date specified.",IF(OR(AND(AM962=Lists!$X$6,AN962="",AO962=""),AND(AM962=Lists!$X$6,AN962="")),"Further information on the participants circumstance to be added in this column.",IF(AN962=Lists!$Q$13,"Further information on the reason for exit must be added in this column.",IF(AND(AN962&lt;&gt;"",AO962=""),"Exit date must be entered in column AO",""))))</f>
        <v/>
      </c>
      <c r="AQ962" s="44"/>
      <c r="AR962" s="44"/>
      <c r="AS962" s="44"/>
      <c r="AT962" s="44"/>
      <c r="AU962" s="44"/>
      <c r="AV962" s="44"/>
      <c r="AW962" s="62"/>
      <c r="AX962" s="71" t="str">
        <f t="shared" si="59"/>
        <v/>
      </c>
      <c r="BA962" s="52"/>
    </row>
    <row r="963" spans="1:53" ht="31.05" customHeight="1" x14ac:dyDescent="0.3">
      <c r="A963" s="43">
        <f t="shared" si="60"/>
        <v>952</v>
      </c>
      <c r="B963" s="19"/>
      <c r="C963" s="19"/>
      <c r="D963" s="13"/>
      <c r="E963" s="13"/>
      <c r="F963" s="128"/>
      <c r="G963" s="44"/>
      <c r="H963" s="44"/>
      <c r="I963" s="44"/>
      <c r="J963" s="62"/>
      <c r="K963" s="44"/>
      <c r="L963" s="73"/>
      <c r="M963" s="45"/>
      <c r="N963" s="45"/>
      <c r="O963" s="45"/>
      <c r="P963" s="45"/>
      <c r="Q963" s="45"/>
      <c r="R963" s="44"/>
      <c r="S963" s="45"/>
      <c r="T963" s="46"/>
      <c r="U963" s="45"/>
      <c r="V963" s="44"/>
      <c r="W963" s="49"/>
      <c r="X963" s="44"/>
      <c r="Y963" s="45"/>
      <c r="Z963" s="44"/>
      <c r="AA963" s="49"/>
      <c r="AB963" s="46"/>
      <c r="AC963" s="49"/>
      <c r="AD963" s="44"/>
      <c r="AE963" s="46"/>
      <c r="AF963" s="46"/>
      <c r="AG963" s="44"/>
      <c r="AH963" s="14">
        <f t="shared" si="57"/>
        <v>0</v>
      </c>
      <c r="AI963" s="47"/>
      <c r="AJ963" s="48"/>
      <c r="AK963" s="47"/>
      <c r="AL963" s="66" t="str">
        <f t="shared" si="58"/>
        <v/>
      </c>
      <c r="AM963" s="44"/>
      <c r="AN963" s="44"/>
      <c r="AO963" s="62"/>
      <c r="AP963" s="44" t="str">
        <f>IF(AND(AM963=Lists!$X$5,AN963="",AO963=""),"A final outcome must be selected and the exit date specified.",IF(OR(AND(AM963=Lists!$X$6,AN963="",AO963=""),AND(AM963=Lists!$X$6,AN963="")),"Further information on the participants circumstance to be added in this column.",IF(AN963=Lists!$Q$13,"Further information on the reason for exit must be added in this column.",IF(AND(AN963&lt;&gt;"",AO963=""),"Exit date must be entered in column AO",""))))</f>
        <v/>
      </c>
      <c r="AQ963" s="44"/>
      <c r="AR963" s="44"/>
      <c r="AS963" s="44"/>
      <c r="AT963" s="44"/>
      <c r="AU963" s="44"/>
      <c r="AV963" s="44"/>
      <c r="AW963" s="62"/>
      <c r="AX963" s="71" t="str">
        <f t="shared" si="59"/>
        <v/>
      </c>
      <c r="BA963" s="52"/>
    </row>
    <row r="964" spans="1:53" ht="31.05" customHeight="1" x14ac:dyDescent="0.3">
      <c r="A964" s="43">
        <f t="shared" si="60"/>
        <v>953</v>
      </c>
      <c r="B964" s="19"/>
      <c r="C964" s="19"/>
      <c r="D964" s="13"/>
      <c r="E964" s="13"/>
      <c r="F964" s="128"/>
      <c r="G964" s="44"/>
      <c r="H964" s="44"/>
      <c r="I964" s="44"/>
      <c r="J964" s="62"/>
      <c r="K964" s="44"/>
      <c r="L964" s="73"/>
      <c r="M964" s="45"/>
      <c r="N964" s="45"/>
      <c r="O964" s="45"/>
      <c r="P964" s="45"/>
      <c r="Q964" s="45"/>
      <c r="R964" s="44"/>
      <c r="S964" s="45"/>
      <c r="T964" s="46"/>
      <c r="U964" s="45"/>
      <c r="V964" s="44"/>
      <c r="W964" s="49"/>
      <c r="X964" s="44"/>
      <c r="Y964" s="45"/>
      <c r="Z964" s="44"/>
      <c r="AA964" s="49"/>
      <c r="AB964" s="46"/>
      <c r="AC964" s="49"/>
      <c r="AD964" s="44"/>
      <c r="AE964" s="46"/>
      <c r="AF964" s="46"/>
      <c r="AG964" s="44"/>
      <c r="AH964" s="14">
        <f t="shared" si="57"/>
        <v>0</v>
      </c>
      <c r="AI964" s="47"/>
      <c r="AJ964" s="48"/>
      <c r="AK964" s="47"/>
      <c r="AL964" s="66" t="str">
        <f t="shared" si="58"/>
        <v/>
      </c>
      <c r="AM964" s="44"/>
      <c r="AN964" s="44"/>
      <c r="AO964" s="62"/>
      <c r="AP964" s="44" t="str">
        <f>IF(AND(AM964=Lists!$X$5,AN964="",AO964=""),"A final outcome must be selected and the exit date specified.",IF(OR(AND(AM964=Lists!$X$6,AN964="",AO964=""),AND(AM964=Lists!$X$6,AN964="")),"Further information on the participants circumstance to be added in this column.",IF(AN964=Lists!$Q$13,"Further information on the reason for exit must be added in this column.",IF(AND(AN964&lt;&gt;"",AO964=""),"Exit date must be entered in column AO",""))))</f>
        <v/>
      </c>
      <c r="AQ964" s="44"/>
      <c r="AR964" s="44"/>
      <c r="AS964" s="44"/>
      <c r="AT964" s="44"/>
      <c r="AU964" s="44"/>
      <c r="AV964" s="44"/>
      <c r="AW964" s="62"/>
      <c r="AX964" s="71" t="str">
        <f t="shared" si="59"/>
        <v/>
      </c>
      <c r="BA964" s="52"/>
    </row>
    <row r="965" spans="1:53" ht="31.05" customHeight="1" x14ac:dyDescent="0.3">
      <c r="A965" s="43">
        <f t="shared" si="60"/>
        <v>954</v>
      </c>
      <c r="B965" s="19"/>
      <c r="C965" s="19"/>
      <c r="D965" s="13"/>
      <c r="E965" s="13"/>
      <c r="F965" s="128"/>
      <c r="G965" s="44"/>
      <c r="H965" s="44"/>
      <c r="I965" s="44"/>
      <c r="J965" s="62"/>
      <c r="K965" s="44"/>
      <c r="L965" s="73"/>
      <c r="M965" s="45"/>
      <c r="N965" s="45"/>
      <c r="O965" s="45"/>
      <c r="P965" s="45"/>
      <c r="Q965" s="45"/>
      <c r="R965" s="44"/>
      <c r="S965" s="45"/>
      <c r="T965" s="46"/>
      <c r="U965" s="45"/>
      <c r="V965" s="44"/>
      <c r="W965" s="49"/>
      <c r="X965" s="44"/>
      <c r="Y965" s="45"/>
      <c r="Z965" s="44"/>
      <c r="AA965" s="49"/>
      <c r="AB965" s="46"/>
      <c r="AC965" s="49"/>
      <c r="AD965" s="44"/>
      <c r="AE965" s="46"/>
      <c r="AF965" s="46"/>
      <c r="AG965" s="44"/>
      <c r="AH965" s="14">
        <f t="shared" si="57"/>
        <v>0</v>
      </c>
      <c r="AI965" s="47"/>
      <c r="AJ965" s="48"/>
      <c r="AK965" s="47"/>
      <c r="AL965" s="66" t="str">
        <f t="shared" si="58"/>
        <v/>
      </c>
      <c r="AM965" s="44"/>
      <c r="AN965" s="44"/>
      <c r="AO965" s="62"/>
      <c r="AP965" s="44" t="str">
        <f>IF(AND(AM965=Lists!$X$5,AN965="",AO965=""),"A final outcome must be selected and the exit date specified.",IF(OR(AND(AM965=Lists!$X$6,AN965="",AO965=""),AND(AM965=Lists!$X$6,AN965="")),"Further information on the participants circumstance to be added in this column.",IF(AN965=Lists!$Q$13,"Further information on the reason for exit must be added in this column.",IF(AND(AN965&lt;&gt;"",AO965=""),"Exit date must be entered in column AO",""))))</f>
        <v/>
      </c>
      <c r="AQ965" s="44"/>
      <c r="AR965" s="44"/>
      <c r="AS965" s="44"/>
      <c r="AT965" s="44"/>
      <c r="AU965" s="44"/>
      <c r="AV965" s="44"/>
      <c r="AW965" s="62"/>
      <c r="AX965" s="71" t="str">
        <f t="shared" si="59"/>
        <v/>
      </c>
      <c r="BA965" s="52"/>
    </row>
    <row r="966" spans="1:53" ht="31.05" customHeight="1" x14ac:dyDescent="0.3">
      <c r="A966" s="43">
        <f t="shared" si="60"/>
        <v>955</v>
      </c>
      <c r="B966" s="19"/>
      <c r="C966" s="19"/>
      <c r="D966" s="13"/>
      <c r="E966" s="13"/>
      <c r="F966" s="128"/>
      <c r="G966" s="44"/>
      <c r="H966" s="44"/>
      <c r="I966" s="44"/>
      <c r="J966" s="62"/>
      <c r="K966" s="44"/>
      <c r="L966" s="73"/>
      <c r="M966" s="45"/>
      <c r="N966" s="45"/>
      <c r="O966" s="45"/>
      <c r="P966" s="45"/>
      <c r="Q966" s="45"/>
      <c r="R966" s="44"/>
      <c r="S966" s="45"/>
      <c r="T966" s="46"/>
      <c r="U966" s="45"/>
      <c r="V966" s="44"/>
      <c r="W966" s="49"/>
      <c r="X966" s="44"/>
      <c r="Y966" s="45"/>
      <c r="Z966" s="44"/>
      <c r="AA966" s="49"/>
      <c r="AB966" s="46"/>
      <c r="AC966" s="49"/>
      <c r="AD966" s="44"/>
      <c r="AE966" s="46"/>
      <c r="AF966" s="46"/>
      <c r="AG966" s="44"/>
      <c r="AH966" s="14">
        <f t="shared" si="57"/>
        <v>0</v>
      </c>
      <c r="AI966" s="47"/>
      <c r="AJ966" s="48"/>
      <c r="AK966" s="47"/>
      <c r="AL966" s="66" t="str">
        <f t="shared" si="58"/>
        <v/>
      </c>
      <c r="AM966" s="44"/>
      <c r="AN966" s="44"/>
      <c r="AO966" s="62"/>
      <c r="AP966" s="44" t="str">
        <f>IF(AND(AM966=Lists!$X$5,AN966="",AO966=""),"A final outcome must be selected and the exit date specified.",IF(OR(AND(AM966=Lists!$X$6,AN966="",AO966=""),AND(AM966=Lists!$X$6,AN966="")),"Further information on the participants circumstance to be added in this column.",IF(AN966=Lists!$Q$13,"Further information on the reason for exit must be added in this column.",IF(AND(AN966&lt;&gt;"",AO966=""),"Exit date must be entered in column AO",""))))</f>
        <v/>
      </c>
      <c r="AQ966" s="44"/>
      <c r="AR966" s="44"/>
      <c r="AS966" s="44"/>
      <c r="AT966" s="44"/>
      <c r="AU966" s="44"/>
      <c r="AV966" s="44"/>
      <c r="AW966" s="62"/>
      <c r="AX966" s="71" t="str">
        <f t="shared" si="59"/>
        <v/>
      </c>
      <c r="BA966" s="52"/>
    </row>
    <row r="967" spans="1:53" ht="31.05" customHeight="1" x14ac:dyDescent="0.3">
      <c r="A967" s="43">
        <f t="shared" si="60"/>
        <v>956</v>
      </c>
      <c r="B967" s="19"/>
      <c r="C967" s="19"/>
      <c r="D967" s="13"/>
      <c r="E967" s="13"/>
      <c r="F967" s="128"/>
      <c r="G967" s="44"/>
      <c r="H967" s="44"/>
      <c r="I967" s="44"/>
      <c r="J967" s="62"/>
      <c r="K967" s="44"/>
      <c r="L967" s="73"/>
      <c r="M967" s="45"/>
      <c r="N967" s="45"/>
      <c r="O967" s="45"/>
      <c r="P967" s="45"/>
      <c r="Q967" s="45"/>
      <c r="R967" s="44"/>
      <c r="S967" s="45"/>
      <c r="T967" s="46"/>
      <c r="U967" s="45"/>
      <c r="V967" s="44"/>
      <c r="W967" s="49"/>
      <c r="X967" s="44"/>
      <c r="Y967" s="45"/>
      <c r="Z967" s="44"/>
      <c r="AA967" s="49"/>
      <c r="AB967" s="46"/>
      <c r="AC967" s="49"/>
      <c r="AD967" s="44"/>
      <c r="AE967" s="46"/>
      <c r="AF967" s="46"/>
      <c r="AG967" s="44"/>
      <c r="AH967" s="14">
        <f t="shared" si="57"/>
        <v>0</v>
      </c>
      <c r="AI967" s="47"/>
      <c r="AJ967" s="48"/>
      <c r="AK967" s="47"/>
      <c r="AL967" s="66" t="str">
        <f t="shared" si="58"/>
        <v/>
      </c>
      <c r="AM967" s="44"/>
      <c r="AN967" s="44"/>
      <c r="AO967" s="62"/>
      <c r="AP967" s="44" t="str">
        <f>IF(AND(AM967=Lists!$X$5,AN967="",AO967=""),"A final outcome must be selected and the exit date specified.",IF(OR(AND(AM967=Lists!$X$6,AN967="",AO967=""),AND(AM967=Lists!$X$6,AN967="")),"Further information on the participants circumstance to be added in this column.",IF(AN967=Lists!$Q$13,"Further information on the reason for exit must be added in this column.",IF(AND(AN967&lt;&gt;"",AO967=""),"Exit date must be entered in column AO",""))))</f>
        <v/>
      </c>
      <c r="AQ967" s="44"/>
      <c r="AR967" s="44"/>
      <c r="AS967" s="44"/>
      <c r="AT967" s="44"/>
      <c r="AU967" s="44"/>
      <c r="AV967" s="44"/>
      <c r="AW967" s="62"/>
      <c r="AX967" s="71" t="str">
        <f t="shared" si="59"/>
        <v/>
      </c>
      <c r="BA967" s="52"/>
    </row>
    <row r="968" spans="1:53" ht="31.05" customHeight="1" x14ac:dyDescent="0.3">
      <c r="A968" s="43">
        <f t="shared" si="60"/>
        <v>957</v>
      </c>
      <c r="B968" s="19"/>
      <c r="C968" s="19"/>
      <c r="D968" s="13"/>
      <c r="E968" s="13"/>
      <c r="F968" s="128"/>
      <c r="G968" s="44"/>
      <c r="H968" s="44"/>
      <c r="I968" s="44"/>
      <c r="J968" s="62"/>
      <c r="K968" s="44"/>
      <c r="L968" s="73"/>
      <c r="M968" s="45"/>
      <c r="N968" s="45"/>
      <c r="O968" s="45"/>
      <c r="P968" s="45"/>
      <c r="Q968" s="45"/>
      <c r="R968" s="44"/>
      <c r="S968" s="45"/>
      <c r="T968" s="46"/>
      <c r="U968" s="45"/>
      <c r="V968" s="44"/>
      <c r="W968" s="49"/>
      <c r="X968" s="44"/>
      <c r="Y968" s="45"/>
      <c r="Z968" s="44"/>
      <c r="AA968" s="49"/>
      <c r="AB968" s="46"/>
      <c r="AC968" s="49"/>
      <c r="AD968" s="44"/>
      <c r="AE968" s="46"/>
      <c r="AF968" s="46"/>
      <c r="AG968" s="44"/>
      <c r="AH968" s="14">
        <f t="shared" si="57"/>
        <v>0</v>
      </c>
      <c r="AI968" s="47"/>
      <c r="AJ968" s="48"/>
      <c r="AK968" s="47"/>
      <c r="AL968" s="66" t="str">
        <f t="shared" si="58"/>
        <v/>
      </c>
      <c r="AM968" s="44"/>
      <c r="AN968" s="44"/>
      <c r="AO968" s="62"/>
      <c r="AP968" s="44" t="str">
        <f>IF(AND(AM968=Lists!$X$5,AN968="",AO968=""),"A final outcome must be selected and the exit date specified.",IF(OR(AND(AM968=Lists!$X$6,AN968="",AO968=""),AND(AM968=Lists!$X$6,AN968="")),"Further information on the participants circumstance to be added in this column.",IF(AN968=Lists!$Q$13,"Further information on the reason for exit must be added in this column.",IF(AND(AN968&lt;&gt;"",AO968=""),"Exit date must be entered in column AO",""))))</f>
        <v/>
      </c>
      <c r="AQ968" s="44"/>
      <c r="AR968" s="44"/>
      <c r="AS968" s="44"/>
      <c r="AT968" s="44"/>
      <c r="AU968" s="44"/>
      <c r="AV968" s="44"/>
      <c r="AW968" s="62"/>
      <c r="AX968" s="71" t="str">
        <f t="shared" si="59"/>
        <v/>
      </c>
      <c r="BA968" s="52"/>
    </row>
    <row r="969" spans="1:53" ht="31.05" customHeight="1" x14ac:dyDescent="0.3">
      <c r="A969" s="43">
        <f t="shared" si="60"/>
        <v>958</v>
      </c>
      <c r="B969" s="19"/>
      <c r="C969" s="19"/>
      <c r="D969" s="13"/>
      <c r="E969" s="13"/>
      <c r="F969" s="128"/>
      <c r="G969" s="44"/>
      <c r="H969" s="44"/>
      <c r="I969" s="44"/>
      <c r="J969" s="62"/>
      <c r="K969" s="44"/>
      <c r="L969" s="73"/>
      <c r="M969" s="45"/>
      <c r="N969" s="45"/>
      <c r="O969" s="45"/>
      <c r="P969" s="45"/>
      <c r="Q969" s="45"/>
      <c r="R969" s="44"/>
      <c r="S969" s="45"/>
      <c r="T969" s="46"/>
      <c r="U969" s="45"/>
      <c r="V969" s="44"/>
      <c r="W969" s="49"/>
      <c r="X969" s="44"/>
      <c r="Y969" s="45"/>
      <c r="Z969" s="44"/>
      <c r="AA969" s="49"/>
      <c r="AB969" s="46"/>
      <c r="AC969" s="49"/>
      <c r="AD969" s="44"/>
      <c r="AE969" s="46"/>
      <c r="AF969" s="46"/>
      <c r="AG969" s="44"/>
      <c r="AH969" s="14">
        <f t="shared" si="57"/>
        <v>0</v>
      </c>
      <c r="AI969" s="47"/>
      <c r="AJ969" s="48"/>
      <c r="AK969" s="47"/>
      <c r="AL969" s="66" t="str">
        <f t="shared" si="58"/>
        <v/>
      </c>
      <c r="AM969" s="44"/>
      <c r="AN969" s="44"/>
      <c r="AO969" s="62"/>
      <c r="AP969" s="44" t="str">
        <f>IF(AND(AM969=Lists!$X$5,AN969="",AO969=""),"A final outcome must be selected and the exit date specified.",IF(OR(AND(AM969=Lists!$X$6,AN969="",AO969=""),AND(AM969=Lists!$X$6,AN969="")),"Further information on the participants circumstance to be added in this column.",IF(AN969=Lists!$Q$13,"Further information on the reason for exit must be added in this column.",IF(AND(AN969&lt;&gt;"",AO969=""),"Exit date must be entered in column AO",""))))</f>
        <v/>
      </c>
      <c r="AQ969" s="44"/>
      <c r="AR969" s="44"/>
      <c r="AS969" s="44"/>
      <c r="AT969" s="44"/>
      <c r="AU969" s="44"/>
      <c r="AV969" s="44"/>
      <c r="AW969" s="62"/>
      <c r="AX969" s="71" t="str">
        <f t="shared" si="59"/>
        <v/>
      </c>
      <c r="BA969" s="52"/>
    </row>
    <row r="970" spans="1:53" ht="31.05" customHeight="1" x14ac:dyDescent="0.3">
      <c r="A970" s="43">
        <f t="shared" si="60"/>
        <v>959</v>
      </c>
      <c r="B970" s="19"/>
      <c r="C970" s="19"/>
      <c r="D970" s="13"/>
      <c r="E970" s="13"/>
      <c r="F970" s="128"/>
      <c r="G970" s="44"/>
      <c r="H970" s="44"/>
      <c r="I970" s="44"/>
      <c r="J970" s="62"/>
      <c r="K970" s="44"/>
      <c r="L970" s="73"/>
      <c r="M970" s="45"/>
      <c r="N970" s="45"/>
      <c r="O970" s="45"/>
      <c r="P970" s="45"/>
      <c r="Q970" s="45"/>
      <c r="R970" s="44"/>
      <c r="S970" s="45"/>
      <c r="T970" s="46"/>
      <c r="U970" s="45"/>
      <c r="V970" s="44"/>
      <c r="W970" s="49"/>
      <c r="X970" s="44"/>
      <c r="Y970" s="45"/>
      <c r="Z970" s="44"/>
      <c r="AA970" s="49"/>
      <c r="AB970" s="46"/>
      <c r="AC970" s="49"/>
      <c r="AD970" s="44"/>
      <c r="AE970" s="46"/>
      <c r="AF970" s="46"/>
      <c r="AG970" s="44"/>
      <c r="AH970" s="14">
        <f t="shared" si="57"/>
        <v>0</v>
      </c>
      <c r="AI970" s="47"/>
      <c r="AJ970" s="48"/>
      <c r="AK970" s="47"/>
      <c r="AL970" s="66" t="str">
        <f t="shared" si="58"/>
        <v/>
      </c>
      <c r="AM970" s="44"/>
      <c r="AN970" s="44"/>
      <c r="AO970" s="62"/>
      <c r="AP970" s="44" t="str">
        <f>IF(AND(AM970=Lists!$X$5,AN970="",AO970=""),"A final outcome must be selected and the exit date specified.",IF(OR(AND(AM970=Lists!$X$6,AN970="",AO970=""),AND(AM970=Lists!$X$6,AN970="")),"Further information on the participants circumstance to be added in this column.",IF(AN970=Lists!$Q$13,"Further information on the reason for exit must be added in this column.",IF(AND(AN970&lt;&gt;"",AO970=""),"Exit date must be entered in column AO",""))))</f>
        <v/>
      </c>
      <c r="AQ970" s="44"/>
      <c r="AR970" s="44"/>
      <c r="AS970" s="44"/>
      <c r="AT970" s="44"/>
      <c r="AU970" s="44"/>
      <c r="AV970" s="44"/>
      <c r="AW970" s="62"/>
      <c r="AX970" s="71" t="str">
        <f t="shared" si="59"/>
        <v/>
      </c>
      <c r="BA970" s="52"/>
    </row>
    <row r="971" spans="1:53" ht="31.05" customHeight="1" x14ac:dyDescent="0.3">
      <c r="A971" s="43">
        <f t="shared" si="60"/>
        <v>960</v>
      </c>
      <c r="B971" s="19"/>
      <c r="C971" s="19"/>
      <c r="D971" s="13"/>
      <c r="E971" s="13"/>
      <c r="F971" s="128"/>
      <c r="G971" s="44"/>
      <c r="H971" s="44"/>
      <c r="I971" s="44"/>
      <c r="J971" s="62"/>
      <c r="K971" s="44"/>
      <c r="L971" s="73"/>
      <c r="M971" s="45"/>
      <c r="N971" s="45"/>
      <c r="O971" s="45"/>
      <c r="P971" s="45"/>
      <c r="Q971" s="45"/>
      <c r="R971" s="44"/>
      <c r="S971" s="45"/>
      <c r="T971" s="46"/>
      <c r="U971" s="45"/>
      <c r="V971" s="44"/>
      <c r="W971" s="49"/>
      <c r="X971" s="44"/>
      <c r="Y971" s="45"/>
      <c r="Z971" s="44"/>
      <c r="AA971" s="49"/>
      <c r="AB971" s="46"/>
      <c r="AC971" s="49"/>
      <c r="AD971" s="44"/>
      <c r="AE971" s="46"/>
      <c r="AF971" s="46"/>
      <c r="AG971" s="44"/>
      <c r="AH971" s="14">
        <f t="shared" si="57"/>
        <v>0</v>
      </c>
      <c r="AI971" s="47"/>
      <c r="AJ971" s="48"/>
      <c r="AK971" s="47"/>
      <c r="AL971" s="66" t="str">
        <f t="shared" si="58"/>
        <v/>
      </c>
      <c r="AM971" s="44"/>
      <c r="AN971" s="44"/>
      <c r="AO971" s="62"/>
      <c r="AP971" s="44" t="str">
        <f>IF(AND(AM971=Lists!$X$5,AN971="",AO971=""),"A final outcome must be selected and the exit date specified.",IF(OR(AND(AM971=Lists!$X$6,AN971="",AO971=""),AND(AM971=Lists!$X$6,AN971="")),"Further information on the participants circumstance to be added in this column.",IF(AN971=Lists!$Q$13,"Further information on the reason for exit must be added in this column.",IF(AND(AN971&lt;&gt;"",AO971=""),"Exit date must be entered in column AO",""))))</f>
        <v/>
      </c>
      <c r="AQ971" s="44"/>
      <c r="AR971" s="44"/>
      <c r="AS971" s="44"/>
      <c r="AT971" s="44"/>
      <c r="AU971" s="44"/>
      <c r="AV971" s="44"/>
      <c r="AW971" s="62"/>
      <c r="AX971" s="71" t="str">
        <f t="shared" si="59"/>
        <v/>
      </c>
      <c r="BA971" s="52"/>
    </row>
    <row r="972" spans="1:53" ht="31.05" customHeight="1" x14ac:dyDescent="0.3">
      <c r="A972" s="43">
        <f t="shared" si="60"/>
        <v>961</v>
      </c>
      <c r="B972" s="19"/>
      <c r="C972" s="19"/>
      <c r="D972" s="13"/>
      <c r="E972" s="13"/>
      <c r="F972" s="128"/>
      <c r="G972" s="44"/>
      <c r="H972" s="44"/>
      <c r="I972" s="44"/>
      <c r="J972" s="62"/>
      <c r="K972" s="44"/>
      <c r="L972" s="73"/>
      <c r="M972" s="45"/>
      <c r="N972" s="45"/>
      <c r="O972" s="45"/>
      <c r="P972" s="45"/>
      <c r="Q972" s="45"/>
      <c r="R972" s="44"/>
      <c r="S972" s="45"/>
      <c r="T972" s="46"/>
      <c r="U972" s="45"/>
      <c r="V972" s="44"/>
      <c r="W972" s="49"/>
      <c r="X972" s="44"/>
      <c r="Y972" s="45"/>
      <c r="Z972" s="44"/>
      <c r="AA972" s="49"/>
      <c r="AB972" s="46"/>
      <c r="AC972" s="49"/>
      <c r="AD972" s="44"/>
      <c r="AE972" s="46"/>
      <c r="AF972" s="46"/>
      <c r="AG972" s="44"/>
      <c r="AH972" s="14">
        <f t="shared" ref="AH972:AH1009" si="61">M972+N972+O972+P972+U972+W972+Y972+AA972+AC972+AF972+S972+Q972</f>
        <v>0</v>
      </c>
      <c r="AI972" s="47"/>
      <c r="AJ972" s="48"/>
      <c r="AK972" s="47"/>
      <c r="AL972" s="66" t="str">
        <f t="shared" ref="AL972:AL1010" si="62">IF(SUM($AI972:$AK972)=0%,"",IF(SUM($AI972:$AK972)=100%, SUM($AI972:$AK972), "Sum of percentages must equal 100%"))</f>
        <v/>
      </c>
      <c r="AM972" s="44"/>
      <c r="AN972" s="44"/>
      <c r="AO972" s="62"/>
      <c r="AP972" s="44" t="str">
        <f>IF(AND(AM972=Lists!$X$5,AN972="",AO972=""),"A final outcome must be selected and the exit date specified.",IF(OR(AND(AM972=Lists!$X$6,AN972="",AO972=""),AND(AM972=Lists!$X$6,AN972="")),"Further information on the participants circumstance to be added in this column.",IF(AN972=Lists!$Q$13,"Further information on the reason for exit must be added in this column.",IF(AND(AN972&lt;&gt;"",AO972=""),"Exit date must be entered in column AO",""))))</f>
        <v/>
      </c>
      <c r="AQ972" s="44"/>
      <c r="AR972" s="44"/>
      <c r="AS972" s="44"/>
      <c r="AT972" s="44"/>
      <c r="AU972" s="44"/>
      <c r="AV972" s="44"/>
      <c r="AW972" s="62"/>
      <c r="AX972" s="71" t="str">
        <f t="shared" ref="AX972:AX1010" si="63">IF(AND($AW972&lt;&gt;"",$AW972&lt;$J972),"Describe how service has assisted ongoing employment.", "")</f>
        <v/>
      </c>
      <c r="BA972" s="52"/>
    </row>
    <row r="973" spans="1:53" ht="31.05" customHeight="1" x14ac:dyDescent="0.3">
      <c r="A973" s="43">
        <f t="shared" si="60"/>
        <v>962</v>
      </c>
      <c r="B973" s="19"/>
      <c r="C973" s="19"/>
      <c r="D973" s="13"/>
      <c r="E973" s="13"/>
      <c r="F973" s="128"/>
      <c r="G973" s="44"/>
      <c r="H973" s="44"/>
      <c r="I973" s="44"/>
      <c r="J973" s="62"/>
      <c r="K973" s="44"/>
      <c r="L973" s="73"/>
      <c r="M973" s="45"/>
      <c r="N973" s="45"/>
      <c r="O973" s="45"/>
      <c r="P973" s="45"/>
      <c r="Q973" s="45"/>
      <c r="R973" s="44"/>
      <c r="S973" s="45"/>
      <c r="T973" s="46"/>
      <c r="U973" s="45"/>
      <c r="V973" s="44"/>
      <c r="W973" s="49"/>
      <c r="X973" s="44"/>
      <c r="Y973" s="45"/>
      <c r="Z973" s="44"/>
      <c r="AA973" s="49"/>
      <c r="AB973" s="46"/>
      <c r="AC973" s="49"/>
      <c r="AD973" s="44"/>
      <c r="AE973" s="46"/>
      <c r="AF973" s="46"/>
      <c r="AG973" s="44"/>
      <c r="AH973" s="14">
        <f t="shared" si="61"/>
        <v>0</v>
      </c>
      <c r="AI973" s="47"/>
      <c r="AJ973" s="48"/>
      <c r="AK973" s="47"/>
      <c r="AL973" s="66" t="str">
        <f t="shared" si="62"/>
        <v/>
      </c>
      <c r="AM973" s="44"/>
      <c r="AN973" s="44"/>
      <c r="AO973" s="62"/>
      <c r="AP973" s="44" t="str">
        <f>IF(AND(AM973=Lists!$X$5,AN973="",AO973=""),"A final outcome must be selected and the exit date specified.",IF(OR(AND(AM973=Lists!$X$6,AN973="",AO973=""),AND(AM973=Lists!$X$6,AN973="")),"Further information on the participants circumstance to be added in this column.",IF(AN973=Lists!$Q$13,"Further information on the reason for exit must be added in this column.",IF(AND(AN973&lt;&gt;"",AO973=""),"Exit date must be entered in column AO",""))))</f>
        <v/>
      </c>
      <c r="AQ973" s="44"/>
      <c r="AR973" s="44"/>
      <c r="AS973" s="44"/>
      <c r="AT973" s="44"/>
      <c r="AU973" s="44"/>
      <c r="AV973" s="44"/>
      <c r="AW973" s="62"/>
      <c r="AX973" s="71" t="str">
        <f t="shared" si="63"/>
        <v/>
      </c>
      <c r="BA973" s="52"/>
    </row>
    <row r="974" spans="1:53" ht="31.05" customHeight="1" x14ac:dyDescent="0.3">
      <c r="A974" s="43">
        <f t="shared" si="60"/>
        <v>963</v>
      </c>
      <c r="B974" s="19"/>
      <c r="C974" s="19"/>
      <c r="D974" s="13"/>
      <c r="E974" s="13"/>
      <c r="F974" s="128"/>
      <c r="G974" s="44"/>
      <c r="H974" s="44"/>
      <c r="I974" s="44"/>
      <c r="J974" s="62"/>
      <c r="K974" s="44"/>
      <c r="L974" s="73"/>
      <c r="M974" s="45"/>
      <c r="N974" s="45"/>
      <c r="O974" s="45"/>
      <c r="P974" s="45"/>
      <c r="Q974" s="45"/>
      <c r="R974" s="44"/>
      <c r="S974" s="45"/>
      <c r="T974" s="46"/>
      <c r="U974" s="45"/>
      <c r="V974" s="44"/>
      <c r="W974" s="49"/>
      <c r="X974" s="44"/>
      <c r="Y974" s="45"/>
      <c r="Z974" s="44"/>
      <c r="AA974" s="49"/>
      <c r="AB974" s="46"/>
      <c r="AC974" s="49"/>
      <c r="AD974" s="44"/>
      <c r="AE974" s="46"/>
      <c r="AF974" s="46"/>
      <c r="AG974" s="44"/>
      <c r="AH974" s="14">
        <f t="shared" si="61"/>
        <v>0</v>
      </c>
      <c r="AI974" s="47"/>
      <c r="AJ974" s="48"/>
      <c r="AK974" s="47"/>
      <c r="AL974" s="66" t="str">
        <f t="shared" si="62"/>
        <v/>
      </c>
      <c r="AM974" s="44"/>
      <c r="AN974" s="44"/>
      <c r="AO974" s="62"/>
      <c r="AP974" s="44" t="str">
        <f>IF(AND(AM974=Lists!$X$5,AN974="",AO974=""),"A final outcome must be selected and the exit date specified.",IF(OR(AND(AM974=Lists!$X$6,AN974="",AO974=""),AND(AM974=Lists!$X$6,AN974="")),"Further information on the participants circumstance to be added in this column.",IF(AN974=Lists!$Q$13,"Further information on the reason for exit must be added in this column.",IF(AND(AN974&lt;&gt;"",AO974=""),"Exit date must be entered in column AO",""))))</f>
        <v/>
      </c>
      <c r="AQ974" s="44"/>
      <c r="AR974" s="44"/>
      <c r="AS974" s="44"/>
      <c r="AT974" s="44"/>
      <c r="AU974" s="44"/>
      <c r="AV974" s="44"/>
      <c r="AW974" s="62"/>
      <c r="AX974" s="71" t="str">
        <f t="shared" si="63"/>
        <v/>
      </c>
      <c r="BA974" s="52"/>
    </row>
    <row r="975" spans="1:53" ht="31.05" customHeight="1" x14ac:dyDescent="0.3">
      <c r="A975" s="43">
        <f t="shared" si="60"/>
        <v>964</v>
      </c>
      <c r="B975" s="19"/>
      <c r="C975" s="19"/>
      <c r="D975" s="13"/>
      <c r="E975" s="13"/>
      <c r="F975" s="128"/>
      <c r="G975" s="44"/>
      <c r="H975" s="44"/>
      <c r="I975" s="44"/>
      <c r="J975" s="62"/>
      <c r="K975" s="44"/>
      <c r="L975" s="73"/>
      <c r="M975" s="45"/>
      <c r="N975" s="45"/>
      <c r="O975" s="45"/>
      <c r="P975" s="45"/>
      <c r="Q975" s="45"/>
      <c r="R975" s="44"/>
      <c r="S975" s="45"/>
      <c r="T975" s="46"/>
      <c r="U975" s="45"/>
      <c r="V975" s="44"/>
      <c r="W975" s="49"/>
      <c r="X975" s="44"/>
      <c r="Y975" s="45"/>
      <c r="Z975" s="44"/>
      <c r="AA975" s="49"/>
      <c r="AB975" s="46"/>
      <c r="AC975" s="49"/>
      <c r="AD975" s="44"/>
      <c r="AE975" s="46"/>
      <c r="AF975" s="46"/>
      <c r="AG975" s="44"/>
      <c r="AH975" s="14">
        <f t="shared" si="61"/>
        <v>0</v>
      </c>
      <c r="AI975" s="47"/>
      <c r="AJ975" s="48"/>
      <c r="AK975" s="47"/>
      <c r="AL975" s="66" t="str">
        <f t="shared" si="62"/>
        <v/>
      </c>
      <c r="AM975" s="44"/>
      <c r="AN975" s="44"/>
      <c r="AO975" s="62"/>
      <c r="AP975" s="44" t="str">
        <f>IF(AND(AM975=Lists!$X$5,AN975="",AO975=""),"A final outcome must be selected and the exit date specified.",IF(OR(AND(AM975=Lists!$X$6,AN975="",AO975=""),AND(AM975=Lists!$X$6,AN975="")),"Further information on the participants circumstance to be added in this column.",IF(AN975=Lists!$Q$13,"Further information on the reason for exit must be added in this column.",IF(AND(AN975&lt;&gt;"",AO975=""),"Exit date must be entered in column AO",""))))</f>
        <v/>
      </c>
      <c r="AQ975" s="44"/>
      <c r="AR975" s="44"/>
      <c r="AS975" s="44"/>
      <c r="AT975" s="44"/>
      <c r="AU975" s="44"/>
      <c r="AV975" s="44"/>
      <c r="AW975" s="62"/>
      <c r="AX975" s="71" t="str">
        <f t="shared" si="63"/>
        <v/>
      </c>
      <c r="BA975" s="52"/>
    </row>
    <row r="976" spans="1:53" ht="31.05" customHeight="1" x14ac:dyDescent="0.3">
      <c r="A976" s="43">
        <f t="shared" si="60"/>
        <v>965</v>
      </c>
      <c r="B976" s="19"/>
      <c r="C976" s="19"/>
      <c r="D976" s="13"/>
      <c r="E976" s="13"/>
      <c r="F976" s="128"/>
      <c r="G976" s="44"/>
      <c r="H976" s="44"/>
      <c r="I976" s="44"/>
      <c r="J976" s="62"/>
      <c r="K976" s="44"/>
      <c r="L976" s="73"/>
      <c r="M976" s="45"/>
      <c r="N976" s="45"/>
      <c r="O976" s="45"/>
      <c r="P976" s="45"/>
      <c r="Q976" s="45"/>
      <c r="R976" s="44"/>
      <c r="S976" s="45"/>
      <c r="T976" s="46"/>
      <c r="U976" s="45"/>
      <c r="V976" s="44"/>
      <c r="W976" s="49"/>
      <c r="X976" s="44"/>
      <c r="Y976" s="45"/>
      <c r="Z976" s="44"/>
      <c r="AA976" s="49"/>
      <c r="AB976" s="46"/>
      <c r="AC976" s="49"/>
      <c r="AD976" s="44"/>
      <c r="AE976" s="46"/>
      <c r="AF976" s="46"/>
      <c r="AG976" s="44"/>
      <c r="AH976" s="14">
        <f t="shared" si="61"/>
        <v>0</v>
      </c>
      <c r="AI976" s="47"/>
      <c r="AJ976" s="48"/>
      <c r="AK976" s="47"/>
      <c r="AL976" s="66" t="str">
        <f t="shared" si="62"/>
        <v/>
      </c>
      <c r="AM976" s="44"/>
      <c r="AN976" s="44"/>
      <c r="AO976" s="62"/>
      <c r="AP976" s="44" t="str">
        <f>IF(AND(AM976=Lists!$X$5,AN976="",AO976=""),"A final outcome must be selected and the exit date specified.",IF(OR(AND(AM976=Lists!$X$6,AN976="",AO976=""),AND(AM976=Lists!$X$6,AN976="")),"Further information on the participants circumstance to be added in this column.",IF(AN976=Lists!$Q$13,"Further information on the reason for exit must be added in this column.",IF(AND(AN976&lt;&gt;"",AO976=""),"Exit date must be entered in column AO",""))))</f>
        <v/>
      </c>
      <c r="AQ976" s="44"/>
      <c r="AR976" s="44"/>
      <c r="AS976" s="44"/>
      <c r="AT976" s="44"/>
      <c r="AU976" s="44"/>
      <c r="AV976" s="44"/>
      <c r="AW976" s="62"/>
      <c r="AX976" s="71" t="str">
        <f t="shared" si="63"/>
        <v/>
      </c>
      <c r="BA976" s="52"/>
    </row>
    <row r="977" spans="1:53" ht="31.05" customHeight="1" x14ac:dyDescent="0.3">
      <c r="A977" s="43">
        <f t="shared" si="60"/>
        <v>966</v>
      </c>
      <c r="B977" s="19"/>
      <c r="C977" s="19"/>
      <c r="D977" s="13"/>
      <c r="E977" s="13"/>
      <c r="F977" s="128"/>
      <c r="G977" s="44"/>
      <c r="H977" s="44"/>
      <c r="I977" s="44"/>
      <c r="J977" s="62"/>
      <c r="K977" s="44"/>
      <c r="L977" s="73"/>
      <c r="M977" s="45"/>
      <c r="N977" s="45"/>
      <c r="O977" s="45"/>
      <c r="P977" s="45"/>
      <c r="Q977" s="45"/>
      <c r="R977" s="44"/>
      <c r="S977" s="45"/>
      <c r="T977" s="46"/>
      <c r="U977" s="45"/>
      <c r="V977" s="44"/>
      <c r="W977" s="49"/>
      <c r="X977" s="44"/>
      <c r="Y977" s="45"/>
      <c r="Z977" s="44"/>
      <c r="AA977" s="49"/>
      <c r="AB977" s="46"/>
      <c r="AC977" s="49"/>
      <c r="AD977" s="44"/>
      <c r="AE977" s="46"/>
      <c r="AF977" s="46"/>
      <c r="AG977" s="44"/>
      <c r="AH977" s="14">
        <f t="shared" si="61"/>
        <v>0</v>
      </c>
      <c r="AI977" s="47"/>
      <c r="AJ977" s="48"/>
      <c r="AK977" s="47"/>
      <c r="AL977" s="66" t="str">
        <f t="shared" si="62"/>
        <v/>
      </c>
      <c r="AM977" s="44"/>
      <c r="AN977" s="44"/>
      <c r="AO977" s="62"/>
      <c r="AP977" s="44" t="str">
        <f>IF(AND(AM977=Lists!$X$5,AN977="",AO977=""),"A final outcome must be selected and the exit date specified.",IF(OR(AND(AM977=Lists!$X$6,AN977="",AO977=""),AND(AM977=Lists!$X$6,AN977="")),"Further information on the participants circumstance to be added in this column.",IF(AN977=Lists!$Q$13,"Further information on the reason for exit must be added in this column.",IF(AND(AN977&lt;&gt;"",AO977=""),"Exit date must be entered in column AO",""))))</f>
        <v/>
      </c>
      <c r="AQ977" s="44"/>
      <c r="AR977" s="44"/>
      <c r="AS977" s="44"/>
      <c r="AT977" s="44"/>
      <c r="AU977" s="44"/>
      <c r="AV977" s="44"/>
      <c r="AW977" s="62"/>
      <c r="AX977" s="71" t="str">
        <f t="shared" si="63"/>
        <v/>
      </c>
      <c r="BA977" s="52"/>
    </row>
    <row r="978" spans="1:53" ht="31.05" customHeight="1" x14ac:dyDescent="0.3">
      <c r="A978" s="43">
        <f t="shared" si="60"/>
        <v>967</v>
      </c>
      <c r="B978" s="19"/>
      <c r="C978" s="19"/>
      <c r="D978" s="13"/>
      <c r="E978" s="13"/>
      <c r="F978" s="128"/>
      <c r="G978" s="44"/>
      <c r="H978" s="44"/>
      <c r="I978" s="44"/>
      <c r="J978" s="62"/>
      <c r="K978" s="44"/>
      <c r="L978" s="73"/>
      <c r="M978" s="45"/>
      <c r="N978" s="45"/>
      <c r="O978" s="45"/>
      <c r="P978" s="45"/>
      <c r="Q978" s="45"/>
      <c r="R978" s="44"/>
      <c r="S978" s="45"/>
      <c r="T978" s="46"/>
      <c r="U978" s="45"/>
      <c r="V978" s="44"/>
      <c r="W978" s="49"/>
      <c r="X978" s="44"/>
      <c r="Y978" s="45"/>
      <c r="Z978" s="44"/>
      <c r="AA978" s="49"/>
      <c r="AB978" s="46"/>
      <c r="AC978" s="49"/>
      <c r="AD978" s="44"/>
      <c r="AE978" s="46"/>
      <c r="AF978" s="46"/>
      <c r="AG978" s="44"/>
      <c r="AH978" s="14">
        <f t="shared" si="61"/>
        <v>0</v>
      </c>
      <c r="AI978" s="47"/>
      <c r="AJ978" s="48"/>
      <c r="AK978" s="47"/>
      <c r="AL978" s="66" t="str">
        <f t="shared" si="62"/>
        <v/>
      </c>
      <c r="AM978" s="44"/>
      <c r="AN978" s="44"/>
      <c r="AO978" s="62"/>
      <c r="AP978" s="44" t="str">
        <f>IF(AND(AM978=Lists!$X$5,AN978="",AO978=""),"A final outcome must be selected and the exit date specified.",IF(OR(AND(AM978=Lists!$X$6,AN978="",AO978=""),AND(AM978=Lists!$X$6,AN978="")),"Further information on the participants circumstance to be added in this column.",IF(AN978=Lists!$Q$13,"Further information on the reason for exit must be added in this column.",IF(AND(AN978&lt;&gt;"",AO978=""),"Exit date must be entered in column AO",""))))</f>
        <v/>
      </c>
      <c r="AQ978" s="44"/>
      <c r="AR978" s="44"/>
      <c r="AS978" s="44"/>
      <c r="AT978" s="44"/>
      <c r="AU978" s="44"/>
      <c r="AV978" s="44"/>
      <c r="AW978" s="62"/>
      <c r="AX978" s="71" t="str">
        <f t="shared" si="63"/>
        <v/>
      </c>
      <c r="BA978" s="52"/>
    </row>
    <row r="979" spans="1:53" ht="31.05" customHeight="1" x14ac:dyDescent="0.3">
      <c r="A979" s="43">
        <f t="shared" si="60"/>
        <v>968</v>
      </c>
      <c r="B979" s="19"/>
      <c r="C979" s="19"/>
      <c r="D979" s="13"/>
      <c r="E979" s="13"/>
      <c r="F979" s="128"/>
      <c r="G979" s="44"/>
      <c r="H979" s="44"/>
      <c r="I979" s="44"/>
      <c r="J979" s="62"/>
      <c r="K979" s="44"/>
      <c r="L979" s="73"/>
      <c r="M979" s="45"/>
      <c r="N979" s="45"/>
      <c r="O979" s="45"/>
      <c r="P979" s="45"/>
      <c r="Q979" s="45"/>
      <c r="R979" s="44"/>
      <c r="S979" s="45"/>
      <c r="T979" s="46"/>
      <c r="U979" s="45"/>
      <c r="V979" s="44"/>
      <c r="W979" s="49"/>
      <c r="X979" s="44"/>
      <c r="Y979" s="45"/>
      <c r="Z979" s="44"/>
      <c r="AA979" s="49"/>
      <c r="AB979" s="46"/>
      <c r="AC979" s="49"/>
      <c r="AD979" s="44"/>
      <c r="AE979" s="46"/>
      <c r="AF979" s="46"/>
      <c r="AG979" s="44"/>
      <c r="AH979" s="14">
        <f t="shared" si="61"/>
        <v>0</v>
      </c>
      <c r="AI979" s="47"/>
      <c r="AJ979" s="48"/>
      <c r="AK979" s="47"/>
      <c r="AL979" s="66" t="str">
        <f t="shared" si="62"/>
        <v/>
      </c>
      <c r="AM979" s="44"/>
      <c r="AN979" s="44"/>
      <c r="AO979" s="62"/>
      <c r="AP979" s="44" t="str">
        <f>IF(AND(AM979=Lists!$X$5,AN979="",AO979=""),"A final outcome must be selected and the exit date specified.",IF(OR(AND(AM979=Lists!$X$6,AN979="",AO979=""),AND(AM979=Lists!$X$6,AN979="")),"Further information on the participants circumstance to be added in this column.",IF(AN979=Lists!$Q$13,"Further information on the reason for exit must be added in this column.",IF(AND(AN979&lt;&gt;"",AO979=""),"Exit date must be entered in column AO",""))))</f>
        <v/>
      </c>
      <c r="AQ979" s="44"/>
      <c r="AR979" s="44"/>
      <c r="AS979" s="44"/>
      <c r="AT979" s="44"/>
      <c r="AU979" s="44"/>
      <c r="AV979" s="44"/>
      <c r="AW979" s="62"/>
      <c r="AX979" s="71" t="str">
        <f t="shared" si="63"/>
        <v/>
      </c>
      <c r="BA979" s="52"/>
    </row>
    <row r="980" spans="1:53" ht="31.05" customHeight="1" x14ac:dyDescent="0.3">
      <c r="A980" s="43">
        <f t="shared" si="60"/>
        <v>969</v>
      </c>
      <c r="B980" s="19"/>
      <c r="C980" s="19"/>
      <c r="D980" s="13"/>
      <c r="E980" s="13"/>
      <c r="F980" s="128"/>
      <c r="G980" s="44"/>
      <c r="H980" s="44"/>
      <c r="I980" s="44"/>
      <c r="J980" s="62"/>
      <c r="K980" s="44"/>
      <c r="L980" s="73"/>
      <c r="M980" s="45"/>
      <c r="N980" s="45"/>
      <c r="O980" s="45"/>
      <c r="P980" s="45"/>
      <c r="Q980" s="45"/>
      <c r="R980" s="44"/>
      <c r="S980" s="45"/>
      <c r="T980" s="46"/>
      <c r="U980" s="45"/>
      <c r="V980" s="44"/>
      <c r="W980" s="49"/>
      <c r="X980" s="44"/>
      <c r="Y980" s="45"/>
      <c r="Z980" s="44"/>
      <c r="AA980" s="49"/>
      <c r="AB980" s="46"/>
      <c r="AC980" s="49"/>
      <c r="AD980" s="44"/>
      <c r="AE980" s="46"/>
      <c r="AF980" s="46"/>
      <c r="AG980" s="44"/>
      <c r="AH980" s="14">
        <f t="shared" si="61"/>
        <v>0</v>
      </c>
      <c r="AI980" s="47"/>
      <c r="AJ980" s="48"/>
      <c r="AK980" s="47"/>
      <c r="AL980" s="66" t="str">
        <f t="shared" si="62"/>
        <v/>
      </c>
      <c r="AM980" s="44"/>
      <c r="AN980" s="44"/>
      <c r="AO980" s="62"/>
      <c r="AP980" s="44" t="str">
        <f>IF(AND(AM980=Lists!$X$5,AN980="",AO980=""),"A final outcome must be selected and the exit date specified.",IF(OR(AND(AM980=Lists!$X$6,AN980="",AO980=""),AND(AM980=Lists!$X$6,AN980="")),"Further information on the participants circumstance to be added in this column.",IF(AN980=Lists!$Q$13,"Further information on the reason for exit must be added in this column.",IF(AND(AN980&lt;&gt;"",AO980=""),"Exit date must be entered in column AO",""))))</f>
        <v/>
      </c>
      <c r="AQ980" s="44"/>
      <c r="AR980" s="44"/>
      <c r="AS980" s="44"/>
      <c r="AT980" s="44"/>
      <c r="AU980" s="44"/>
      <c r="AV980" s="44"/>
      <c r="AW980" s="62"/>
      <c r="AX980" s="71" t="str">
        <f t="shared" si="63"/>
        <v/>
      </c>
      <c r="BA980" s="52"/>
    </row>
    <row r="981" spans="1:53" ht="31.05" customHeight="1" x14ac:dyDescent="0.3">
      <c r="A981" s="43">
        <f t="shared" si="60"/>
        <v>970</v>
      </c>
      <c r="B981" s="19"/>
      <c r="C981" s="19"/>
      <c r="D981" s="13"/>
      <c r="E981" s="13"/>
      <c r="F981" s="128"/>
      <c r="G981" s="44"/>
      <c r="H981" s="44"/>
      <c r="I981" s="44"/>
      <c r="J981" s="62"/>
      <c r="K981" s="44"/>
      <c r="L981" s="73"/>
      <c r="M981" s="45"/>
      <c r="N981" s="45"/>
      <c r="O981" s="45"/>
      <c r="P981" s="45"/>
      <c r="Q981" s="45"/>
      <c r="R981" s="44"/>
      <c r="S981" s="45"/>
      <c r="T981" s="46"/>
      <c r="U981" s="45"/>
      <c r="V981" s="44"/>
      <c r="W981" s="49"/>
      <c r="X981" s="44"/>
      <c r="Y981" s="45"/>
      <c r="Z981" s="44"/>
      <c r="AA981" s="49"/>
      <c r="AB981" s="46"/>
      <c r="AC981" s="49"/>
      <c r="AD981" s="44"/>
      <c r="AE981" s="46"/>
      <c r="AF981" s="46"/>
      <c r="AG981" s="44"/>
      <c r="AH981" s="14">
        <f t="shared" si="61"/>
        <v>0</v>
      </c>
      <c r="AI981" s="47"/>
      <c r="AJ981" s="48"/>
      <c r="AK981" s="47"/>
      <c r="AL981" s="66" t="str">
        <f t="shared" si="62"/>
        <v/>
      </c>
      <c r="AM981" s="44"/>
      <c r="AN981" s="44"/>
      <c r="AO981" s="62"/>
      <c r="AP981" s="44" t="str">
        <f>IF(AND(AM981=Lists!$X$5,AN981="",AO981=""),"A final outcome must be selected and the exit date specified.",IF(OR(AND(AM981=Lists!$X$6,AN981="",AO981=""),AND(AM981=Lists!$X$6,AN981="")),"Further information on the participants circumstance to be added in this column.",IF(AN981=Lists!$Q$13,"Further information on the reason for exit must be added in this column.",IF(AND(AN981&lt;&gt;"",AO981=""),"Exit date must be entered in column AO",""))))</f>
        <v/>
      </c>
      <c r="AQ981" s="44"/>
      <c r="AR981" s="44"/>
      <c r="AS981" s="44"/>
      <c r="AT981" s="44"/>
      <c r="AU981" s="44"/>
      <c r="AV981" s="44"/>
      <c r="AW981" s="62"/>
      <c r="AX981" s="71" t="str">
        <f t="shared" si="63"/>
        <v/>
      </c>
      <c r="BA981" s="52"/>
    </row>
    <row r="982" spans="1:53" ht="31.05" customHeight="1" x14ac:dyDescent="0.3">
      <c r="A982" s="43">
        <f t="shared" si="60"/>
        <v>971</v>
      </c>
      <c r="B982" s="19"/>
      <c r="C982" s="19"/>
      <c r="D982" s="13"/>
      <c r="E982" s="13"/>
      <c r="F982" s="128"/>
      <c r="G982" s="44"/>
      <c r="H982" s="44"/>
      <c r="I982" s="44"/>
      <c r="J982" s="62"/>
      <c r="K982" s="44"/>
      <c r="L982" s="73"/>
      <c r="M982" s="45"/>
      <c r="N982" s="45"/>
      <c r="O982" s="45"/>
      <c r="P982" s="45"/>
      <c r="Q982" s="45"/>
      <c r="R982" s="44"/>
      <c r="S982" s="45"/>
      <c r="T982" s="46"/>
      <c r="U982" s="45"/>
      <c r="V982" s="44"/>
      <c r="W982" s="49"/>
      <c r="X982" s="44"/>
      <c r="Y982" s="45"/>
      <c r="Z982" s="44"/>
      <c r="AA982" s="49"/>
      <c r="AB982" s="46"/>
      <c r="AC982" s="49"/>
      <c r="AD982" s="44"/>
      <c r="AE982" s="46"/>
      <c r="AF982" s="46"/>
      <c r="AG982" s="44"/>
      <c r="AH982" s="14">
        <f t="shared" si="61"/>
        <v>0</v>
      </c>
      <c r="AI982" s="47"/>
      <c r="AJ982" s="48"/>
      <c r="AK982" s="47"/>
      <c r="AL982" s="66" t="str">
        <f t="shared" si="62"/>
        <v/>
      </c>
      <c r="AM982" s="44"/>
      <c r="AN982" s="44"/>
      <c r="AO982" s="62"/>
      <c r="AP982" s="44" t="str">
        <f>IF(AND(AM982=Lists!$X$5,AN982="",AO982=""),"A final outcome must be selected and the exit date specified.",IF(OR(AND(AM982=Lists!$X$6,AN982="",AO982=""),AND(AM982=Lists!$X$6,AN982="")),"Further information on the participants circumstance to be added in this column.",IF(AN982=Lists!$Q$13,"Further information on the reason for exit must be added in this column.",IF(AND(AN982&lt;&gt;"",AO982=""),"Exit date must be entered in column AO",""))))</f>
        <v/>
      </c>
      <c r="AQ982" s="44"/>
      <c r="AR982" s="44"/>
      <c r="AS982" s="44"/>
      <c r="AT982" s="44"/>
      <c r="AU982" s="44"/>
      <c r="AV982" s="44"/>
      <c r="AW982" s="62"/>
      <c r="AX982" s="71" t="str">
        <f t="shared" si="63"/>
        <v/>
      </c>
      <c r="BA982" s="52"/>
    </row>
    <row r="983" spans="1:53" ht="31.05" customHeight="1" x14ac:dyDescent="0.3">
      <c r="A983" s="43">
        <f t="shared" si="60"/>
        <v>972</v>
      </c>
      <c r="B983" s="19"/>
      <c r="C983" s="19"/>
      <c r="D983" s="13"/>
      <c r="E983" s="13"/>
      <c r="F983" s="128"/>
      <c r="G983" s="44"/>
      <c r="H983" s="44"/>
      <c r="I983" s="44"/>
      <c r="J983" s="62"/>
      <c r="K983" s="44"/>
      <c r="L983" s="73"/>
      <c r="M983" s="45"/>
      <c r="N983" s="45"/>
      <c r="O983" s="45"/>
      <c r="P983" s="45"/>
      <c r="Q983" s="45"/>
      <c r="R983" s="44"/>
      <c r="S983" s="45"/>
      <c r="T983" s="46"/>
      <c r="U983" s="45"/>
      <c r="V983" s="44"/>
      <c r="W983" s="49"/>
      <c r="X983" s="44"/>
      <c r="Y983" s="45"/>
      <c r="Z983" s="44"/>
      <c r="AA983" s="49"/>
      <c r="AB983" s="46"/>
      <c r="AC983" s="49"/>
      <c r="AD983" s="44"/>
      <c r="AE983" s="46"/>
      <c r="AF983" s="46"/>
      <c r="AG983" s="44"/>
      <c r="AH983" s="14">
        <f t="shared" si="61"/>
        <v>0</v>
      </c>
      <c r="AI983" s="47"/>
      <c r="AJ983" s="48"/>
      <c r="AK983" s="47"/>
      <c r="AL983" s="66" t="str">
        <f t="shared" si="62"/>
        <v/>
      </c>
      <c r="AM983" s="44"/>
      <c r="AN983" s="44"/>
      <c r="AO983" s="62"/>
      <c r="AP983" s="44" t="str">
        <f>IF(AND(AM983=Lists!$X$5,AN983="",AO983=""),"A final outcome must be selected and the exit date specified.",IF(OR(AND(AM983=Lists!$X$6,AN983="",AO983=""),AND(AM983=Lists!$X$6,AN983="")),"Further information on the participants circumstance to be added in this column.",IF(AN983=Lists!$Q$13,"Further information on the reason for exit must be added in this column.",IF(AND(AN983&lt;&gt;"",AO983=""),"Exit date must be entered in column AO",""))))</f>
        <v/>
      </c>
      <c r="AQ983" s="44"/>
      <c r="AR983" s="44"/>
      <c r="AS983" s="44"/>
      <c r="AT983" s="44"/>
      <c r="AU983" s="44"/>
      <c r="AV983" s="44"/>
      <c r="AW983" s="62"/>
      <c r="AX983" s="71" t="str">
        <f t="shared" si="63"/>
        <v/>
      </c>
      <c r="BA983" s="52"/>
    </row>
    <row r="984" spans="1:53" ht="31.05" customHeight="1" x14ac:dyDescent="0.3">
      <c r="A984" s="43">
        <f t="shared" si="60"/>
        <v>973</v>
      </c>
      <c r="B984" s="19"/>
      <c r="C984" s="19"/>
      <c r="D984" s="13"/>
      <c r="E984" s="13"/>
      <c r="F984" s="128"/>
      <c r="G984" s="44"/>
      <c r="H984" s="44"/>
      <c r="I984" s="44"/>
      <c r="J984" s="62"/>
      <c r="K984" s="44"/>
      <c r="L984" s="73"/>
      <c r="M984" s="45"/>
      <c r="N984" s="45"/>
      <c r="O984" s="45"/>
      <c r="P984" s="45"/>
      <c r="Q984" s="45"/>
      <c r="R984" s="44"/>
      <c r="S984" s="45"/>
      <c r="T984" s="46"/>
      <c r="U984" s="45"/>
      <c r="V984" s="44"/>
      <c r="W984" s="49"/>
      <c r="X984" s="44"/>
      <c r="Y984" s="45"/>
      <c r="Z984" s="44"/>
      <c r="AA984" s="49"/>
      <c r="AB984" s="46"/>
      <c r="AC984" s="49"/>
      <c r="AD984" s="44"/>
      <c r="AE984" s="46"/>
      <c r="AF984" s="46"/>
      <c r="AG984" s="44"/>
      <c r="AH984" s="14">
        <f t="shared" si="61"/>
        <v>0</v>
      </c>
      <c r="AI984" s="47"/>
      <c r="AJ984" s="48"/>
      <c r="AK984" s="47"/>
      <c r="AL984" s="66" t="str">
        <f t="shared" si="62"/>
        <v/>
      </c>
      <c r="AM984" s="44"/>
      <c r="AN984" s="44"/>
      <c r="AO984" s="62"/>
      <c r="AP984" s="44" t="str">
        <f>IF(AND(AM984=Lists!$X$5,AN984="",AO984=""),"A final outcome must be selected and the exit date specified.",IF(OR(AND(AM984=Lists!$X$6,AN984="",AO984=""),AND(AM984=Lists!$X$6,AN984="")),"Further information on the participants circumstance to be added in this column.",IF(AN984=Lists!$Q$13,"Further information on the reason for exit must be added in this column.",IF(AND(AN984&lt;&gt;"",AO984=""),"Exit date must be entered in column AO",""))))</f>
        <v/>
      </c>
      <c r="AQ984" s="44"/>
      <c r="AR984" s="44"/>
      <c r="AS984" s="44"/>
      <c r="AT984" s="44"/>
      <c r="AU984" s="44"/>
      <c r="AV984" s="44"/>
      <c r="AW984" s="62"/>
      <c r="AX984" s="71" t="str">
        <f t="shared" si="63"/>
        <v/>
      </c>
      <c r="BA984" s="52"/>
    </row>
    <row r="985" spans="1:53" ht="31.05" customHeight="1" x14ac:dyDescent="0.3">
      <c r="A985" s="43">
        <f t="shared" si="60"/>
        <v>974</v>
      </c>
      <c r="B985" s="19"/>
      <c r="C985" s="19"/>
      <c r="D985" s="13"/>
      <c r="E985" s="13"/>
      <c r="F985" s="128"/>
      <c r="G985" s="44"/>
      <c r="H985" s="44"/>
      <c r="I985" s="44"/>
      <c r="J985" s="62"/>
      <c r="K985" s="44"/>
      <c r="L985" s="73"/>
      <c r="M985" s="45"/>
      <c r="N985" s="45"/>
      <c r="O985" s="45"/>
      <c r="P985" s="45"/>
      <c r="Q985" s="45"/>
      <c r="R985" s="44"/>
      <c r="S985" s="45"/>
      <c r="T985" s="46"/>
      <c r="U985" s="45"/>
      <c r="V985" s="44"/>
      <c r="W985" s="49"/>
      <c r="X985" s="44"/>
      <c r="Y985" s="45"/>
      <c r="Z985" s="44"/>
      <c r="AA985" s="49"/>
      <c r="AB985" s="46"/>
      <c r="AC985" s="49"/>
      <c r="AD985" s="44"/>
      <c r="AE985" s="46"/>
      <c r="AF985" s="46"/>
      <c r="AG985" s="44"/>
      <c r="AH985" s="14">
        <f t="shared" si="61"/>
        <v>0</v>
      </c>
      <c r="AI985" s="47"/>
      <c r="AJ985" s="48"/>
      <c r="AK985" s="47"/>
      <c r="AL985" s="66" t="str">
        <f t="shared" si="62"/>
        <v/>
      </c>
      <c r="AM985" s="44"/>
      <c r="AN985" s="44"/>
      <c r="AO985" s="62"/>
      <c r="AP985" s="44" t="str">
        <f>IF(AND(AM985=Lists!$X$5,AN985="",AO985=""),"A final outcome must be selected and the exit date specified.",IF(OR(AND(AM985=Lists!$X$6,AN985="",AO985=""),AND(AM985=Lists!$X$6,AN985="")),"Further information on the participants circumstance to be added in this column.",IF(AN985=Lists!$Q$13,"Further information on the reason for exit must be added in this column.",IF(AND(AN985&lt;&gt;"",AO985=""),"Exit date must be entered in column AO",""))))</f>
        <v/>
      </c>
      <c r="AQ985" s="44"/>
      <c r="AR985" s="44"/>
      <c r="AS985" s="44"/>
      <c r="AT985" s="44"/>
      <c r="AU985" s="44"/>
      <c r="AV985" s="44"/>
      <c r="AW985" s="62"/>
      <c r="AX985" s="71" t="str">
        <f t="shared" si="63"/>
        <v/>
      </c>
      <c r="BA985" s="52"/>
    </row>
    <row r="986" spans="1:53" ht="31.05" customHeight="1" x14ac:dyDescent="0.3">
      <c r="A986" s="43">
        <f t="shared" si="60"/>
        <v>975</v>
      </c>
      <c r="B986" s="19"/>
      <c r="C986" s="19"/>
      <c r="D986" s="13"/>
      <c r="E986" s="13"/>
      <c r="F986" s="128"/>
      <c r="G986" s="44"/>
      <c r="H986" s="44"/>
      <c r="I986" s="44"/>
      <c r="J986" s="62"/>
      <c r="K986" s="44"/>
      <c r="L986" s="73"/>
      <c r="M986" s="45"/>
      <c r="N986" s="45"/>
      <c r="O986" s="45"/>
      <c r="P986" s="45"/>
      <c r="Q986" s="45"/>
      <c r="R986" s="44"/>
      <c r="S986" s="45"/>
      <c r="T986" s="46"/>
      <c r="U986" s="45"/>
      <c r="V986" s="44"/>
      <c r="W986" s="49"/>
      <c r="X986" s="44"/>
      <c r="Y986" s="45"/>
      <c r="Z986" s="44"/>
      <c r="AA986" s="49"/>
      <c r="AB986" s="46"/>
      <c r="AC986" s="49"/>
      <c r="AD986" s="44"/>
      <c r="AE986" s="46"/>
      <c r="AF986" s="46"/>
      <c r="AG986" s="44"/>
      <c r="AH986" s="14">
        <f t="shared" si="61"/>
        <v>0</v>
      </c>
      <c r="AI986" s="47"/>
      <c r="AJ986" s="48"/>
      <c r="AK986" s="47"/>
      <c r="AL986" s="66" t="str">
        <f t="shared" si="62"/>
        <v/>
      </c>
      <c r="AM986" s="44"/>
      <c r="AN986" s="44"/>
      <c r="AO986" s="62"/>
      <c r="AP986" s="44" t="str">
        <f>IF(AND(AM986=Lists!$X$5,AN986="",AO986=""),"A final outcome must be selected and the exit date specified.",IF(OR(AND(AM986=Lists!$X$6,AN986="",AO986=""),AND(AM986=Lists!$X$6,AN986="")),"Further information on the participants circumstance to be added in this column.",IF(AN986=Lists!$Q$13,"Further information on the reason for exit must be added in this column.",IF(AND(AN986&lt;&gt;"",AO986=""),"Exit date must be entered in column AO",""))))</f>
        <v/>
      </c>
      <c r="AQ986" s="44"/>
      <c r="AR986" s="44"/>
      <c r="AS986" s="44"/>
      <c r="AT986" s="44"/>
      <c r="AU986" s="44"/>
      <c r="AV986" s="44"/>
      <c r="AW986" s="62"/>
      <c r="AX986" s="71" t="str">
        <f t="shared" si="63"/>
        <v/>
      </c>
      <c r="BA986" s="52"/>
    </row>
    <row r="987" spans="1:53" ht="31.05" customHeight="1" x14ac:dyDescent="0.3">
      <c r="A987" s="43">
        <f t="shared" si="60"/>
        <v>976</v>
      </c>
      <c r="B987" s="19"/>
      <c r="C987" s="19"/>
      <c r="D987" s="13"/>
      <c r="E987" s="13"/>
      <c r="F987" s="128"/>
      <c r="G987" s="44"/>
      <c r="H987" s="44"/>
      <c r="I987" s="44"/>
      <c r="J987" s="62"/>
      <c r="K987" s="44"/>
      <c r="L987" s="73"/>
      <c r="M987" s="45"/>
      <c r="N987" s="45"/>
      <c r="O987" s="45"/>
      <c r="P987" s="45"/>
      <c r="Q987" s="45"/>
      <c r="R987" s="44"/>
      <c r="S987" s="45"/>
      <c r="T987" s="46"/>
      <c r="U987" s="45"/>
      <c r="V987" s="44"/>
      <c r="W987" s="49"/>
      <c r="X987" s="44"/>
      <c r="Y987" s="45"/>
      <c r="Z987" s="44"/>
      <c r="AA987" s="49"/>
      <c r="AB987" s="46"/>
      <c r="AC987" s="49"/>
      <c r="AD987" s="44"/>
      <c r="AE987" s="46"/>
      <c r="AF987" s="46"/>
      <c r="AG987" s="44"/>
      <c r="AH987" s="14">
        <f t="shared" si="61"/>
        <v>0</v>
      </c>
      <c r="AI987" s="47"/>
      <c r="AJ987" s="48"/>
      <c r="AK987" s="47"/>
      <c r="AL987" s="66" t="str">
        <f t="shared" si="62"/>
        <v/>
      </c>
      <c r="AM987" s="44"/>
      <c r="AN987" s="44"/>
      <c r="AO987" s="62"/>
      <c r="AP987" s="44" t="str">
        <f>IF(AND(AM987=Lists!$X$5,AN987="",AO987=""),"A final outcome must be selected and the exit date specified.",IF(OR(AND(AM987=Lists!$X$6,AN987="",AO987=""),AND(AM987=Lists!$X$6,AN987="")),"Further information on the participants circumstance to be added in this column.",IF(AN987=Lists!$Q$13,"Further information on the reason for exit must be added in this column.",IF(AND(AN987&lt;&gt;"",AO987=""),"Exit date must be entered in column AO",""))))</f>
        <v/>
      </c>
      <c r="AQ987" s="44"/>
      <c r="AR987" s="44"/>
      <c r="AS987" s="44"/>
      <c r="AT987" s="44"/>
      <c r="AU987" s="44"/>
      <c r="AV987" s="44"/>
      <c r="AW987" s="62"/>
      <c r="AX987" s="71" t="str">
        <f t="shared" si="63"/>
        <v/>
      </c>
      <c r="BA987" s="52"/>
    </row>
    <row r="988" spans="1:53" ht="31.05" customHeight="1" x14ac:dyDescent="0.3">
      <c r="A988" s="43">
        <f t="shared" si="60"/>
        <v>977</v>
      </c>
      <c r="B988" s="19"/>
      <c r="C988" s="19"/>
      <c r="D988" s="13"/>
      <c r="E988" s="13"/>
      <c r="F988" s="128"/>
      <c r="G988" s="44"/>
      <c r="H988" s="44"/>
      <c r="I988" s="44"/>
      <c r="J988" s="62"/>
      <c r="K988" s="44"/>
      <c r="L988" s="73"/>
      <c r="M988" s="45"/>
      <c r="N988" s="45"/>
      <c r="O988" s="45"/>
      <c r="P988" s="45"/>
      <c r="Q988" s="45"/>
      <c r="R988" s="44"/>
      <c r="S988" s="45"/>
      <c r="T988" s="46"/>
      <c r="U988" s="45"/>
      <c r="V988" s="44"/>
      <c r="W988" s="49"/>
      <c r="X988" s="44"/>
      <c r="Y988" s="45"/>
      <c r="Z988" s="44"/>
      <c r="AA988" s="49"/>
      <c r="AB988" s="46"/>
      <c r="AC988" s="49"/>
      <c r="AD988" s="44"/>
      <c r="AE988" s="46"/>
      <c r="AF988" s="46"/>
      <c r="AG988" s="44"/>
      <c r="AH988" s="14">
        <f t="shared" si="61"/>
        <v>0</v>
      </c>
      <c r="AI988" s="47"/>
      <c r="AJ988" s="48"/>
      <c r="AK988" s="47"/>
      <c r="AL988" s="66" t="str">
        <f t="shared" si="62"/>
        <v/>
      </c>
      <c r="AM988" s="44"/>
      <c r="AN988" s="44"/>
      <c r="AO988" s="62"/>
      <c r="AP988" s="44" t="str">
        <f>IF(AND(AM988=Lists!$X$5,AN988="",AO988=""),"A final outcome must be selected and the exit date specified.",IF(OR(AND(AM988=Lists!$X$6,AN988="",AO988=""),AND(AM988=Lists!$X$6,AN988="")),"Further information on the participants circumstance to be added in this column.",IF(AN988=Lists!$Q$13,"Further information on the reason for exit must be added in this column.",IF(AND(AN988&lt;&gt;"",AO988=""),"Exit date must be entered in column AO",""))))</f>
        <v/>
      </c>
      <c r="AQ988" s="44"/>
      <c r="AR988" s="44"/>
      <c r="AS988" s="44"/>
      <c r="AT988" s="44"/>
      <c r="AU988" s="44"/>
      <c r="AV988" s="44"/>
      <c r="AW988" s="62"/>
      <c r="AX988" s="71" t="str">
        <f t="shared" si="63"/>
        <v/>
      </c>
      <c r="BA988" s="52"/>
    </row>
    <row r="989" spans="1:53" ht="31.05" customHeight="1" x14ac:dyDescent="0.3">
      <c r="A989" s="43">
        <f t="shared" si="60"/>
        <v>978</v>
      </c>
      <c r="B989" s="19"/>
      <c r="C989" s="19"/>
      <c r="D989" s="13"/>
      <c r="E989" s="13"/>
      <c r="F989" s="128"/>
      <c r="G989" s="44"/>
      <c r="H989" s="44"/>
      <c r="I989" s="44"/>
      <c r="J989" s="62"/>
      <c r="K989" s="44"/>
      <c r="L989" s="73"/>
      <c r="M989" s="45"/>
      <c r="N989" s="45"/>
      <c r="O989" s="45"/>
      <c r="P989" s="45"/>
      <c r="Q989" s="45"/>
      <c r="R989" s="44"/>
      <c r="S989" s="45"/>
      <c r="T989" s="46"/>
      <c r="U989" s="45"/>
      <c r="V989" s="44"/>
      <c r="W989" s="49"/>
      <c r="X989" s="44"/>
      <c r="Y989" s="45"/>
      <c r="Z989" s="44"/>
      <c r="AA989" s="49"/>
      <c r="AB989" s="46"/>
      <c r="AC989" s="49"/>
      <c r="AD989" s="44"/>
      <c r="AE989" s="46"/>
      <c r="AF989" s="46"/>
      <c r="AG989" s="44"/>
      <c r="AH989" s="14">
        <f t="shared" si="61"/>
        <v>0</v>
      </c>
      <c r="AI989" s="47"/>
      <c r="AJ989" s="48"/>
      <c r="AK989" s="47"/>
      <c r="AL989" s="66" t="str">
        <f t="shared" si="62"/>
        <v/>
      </c>
      <c r="AM989" s="44"/>
      <c r="AN989" s="44"/>
      <c r="AO989" s="62"/>
      <c r="AP989" s="44" t="str">
        <f>IF(AND(AM989=Lists!$X$5,AN989="",AO989=""),"A final outcome must be selected and the exit date specified.",IF(OR(AND(AM989=Lists!$X$6,AN989="",AO989=""),AND(AM989=Lists!$X$6,AN989="")),"Further information on the participants circumstance to be added in this column.",IF(AN989=Lists!$Q$13,"Further information on the reason for exit must be added in this column.",IF(AND(AN989&lt;&gt;"",AO989=""),"Exit date must be entered in column AO",""))))</f>
        <v/>
      </c>
      <c r="AQ989" s="44"/>
      <c r="AR989" s="44"/>
      <c r="AS989" s="44"/>
      <c r="AT989" s="44"/>
      <c r="AU989" s="44"/>
      <c r="AV989" s="44"/>
      <c r="AW989" s="62"/>
      <c r="AX989" s="71" t="str">
        <f t="shared" si="63"/>
        <v/>
      </c>
      <c r="BA989" s="52"/>
    </row>
    <row r="990" spans="1:53" ht="31.05" customHeight="1" x14ac:dyDescent="0.3">
      <c r="A990" s="43">
        <f t="shared" si="60"/>
        <v>979</v>
      </c>
      <c r="B990" s="19"/>
      <c r="C990" s="19"/>
      <c r="D990" s="13"/>
      <c r="E990" s="13"/>
      <c r="F990" s="128"/>
      <c r="G990" s="44"/>
      <c r="H990" s="44"/>
      <c r="I990" s="44"/>
      <c r="J990" s="62"/>
      <c r="K990" s="44"/>
      <c r="L990" s="73"/>
      <c r="M990" s="45"/>
      <c r="N990" s="45"/>
      <c r="O990" s="45"/>
      <c r="P990" s="45"/>
      <c r="Q990" s="45"/>
      <c r="R990" s="44"/>
      <c r="S990" s="45"/>
      <c r="T990" s="46"/>
      <c r="U990" s="45"/>
      <c r="V990" s="44"/>
      <c r="W990" s="49"/>
      <c r="X990" s="44"/>
      <c r="Y990" s="45"/>
      <c r="Z990" s="44"/>
      <c r="AA990" s="49"/>
      <c r="AB990" s="46"/>
      <c r="AC990" s="49"/>
      <c r="AD990" s="44"/>
      <c r="AE990" s="46"/>
      <c r="AF990" s="46"/>
      <c r="AG990" s="44"/>
      <c r="AH990" s="14">
        <f t="shared" si="61"/>
        <v>0</v>
      </c>
      <c r="AI990" s="47"/>
      <c r="AJ990" s="48"/>
      <c r="AK990" s="47"/>
      <c r="AL990" s="66" t="str">
        <f t="shared" si="62"/>
        <v/>
      </c>
      <c r="AM990" s="44"/>
      <c r="AN990" s="44"/>
      <c r="AO990" s="62"/>
      <c r="AP990" s="44" t="str">
        <f>IF(AND(AM990=Lists!$X$5,AN990="",AO990=""),"A final outcome must be selected and the exit date specified.",IF(OR(AND(AM990=Lists!$X$6,AN990="",AO990=""),AND(AM990=Lists!$X$6,AN990="")),"Further information on the participants circumstance to be added in this column.",IF(AN990=Lists!$Q$13,"Further information on the reason for exit must be added in this column.",IF(AND(AN990&lt;&gt;"",AO990=""),"Exit date must be entered in column AO",""))))</f>
        <v/>
      </c>
      <c r="AQ990" s="44"/>
      <c r="AR990" s="44"/>
      <c r="AS990" s="44"/>
      <c r="AT990" s="44"/>
      <c r="AU990" s="44"/>
      <c r="AV990" s="44"/>
      <c r="AW990" s="62"/>
      <c r="AX990" s="71" t="str">
        <f t="shared" si="63"/>
        <v/>
      </c>
      <c r="BA990" s="52"/>
    </row>
    <row r="991" spans="1:53" ht="31.05" customHeight="1" x14ac:dyDescent="0.3">
      <c r="A991" s="43">
        <f t="shared" si="60"/>
        <v>980</v>
      </c>
      <c r="B991" s="19"/>
      <c r="C991" s="19"/>
      <c r="D991" s="13"/>
      <c r="E991" s="13"/>
      <c r="F991" s="128"/>
      <c r="G991" s="44"/>
      <c r="H991" s="44"/>
      <c r="I991" s="44"/>
      <c r="J991" s="62"/>
      <c r="K991" s="44"/>
      <c r="L991" s="73"/>
      <c r="M991" s="45"/>
      <c r="N991" s="45"/>
      <c r="O991" s="45"/>
      <c r="P991" s="45"/>
      <c r="Q991" s="45"/>
      <c r="R991" s="44"/>
      <c r="S991" s="45"/>
      <c r="T991" s="46"/>
      <c r="U991" s="45"/>
      <c r="V991" s="44"/>
      <c r="W991" s="49"/>
      <c r="X991" s="44"/>
      <c r="Y991" s="45"/>
      <c r="Z991" s="44"/>
      <c r="AA991" s="49"/>
      <c r="AB991" s="46"/>
      <c r="AC991" s="49"/>
      <c r="AD991" s="44"/>
      <c r="AE991" s="46"/>
      <c r="AF991" s="46"/>
      <c r="AG991" s="44"/>
      <c r="AH991" s="14">
        <f t="shared" si="61"/>
        <v>0</v>
      </c>
      <c r="AI991" s="47"/>
      <c r="AJ991" s="48"/>
      <c r="AK991" s="47"/>
      <c r="AL991" s="66" t="str">
        <f t="shared" si="62"/>
        <v/>
      </c>
      <c r="AM991" s="44"/>
      <c r="AN991" s="44"/>
      <c r="AO991" s="62"/>
      <c r="AP991" s="44" t="str">
        <f>IF(AND(AM991=Lists!$X$5,AN991="",AO991=""),"A final outcome must be selected and the exit date specified.",IF(OR(AND(AM991=Lists!$X$6,AN991="",AO991=""),AND(AM991=Lists!$X$6,AN991="")),"Further information on the participants circumstance to be added in this column.",IF(AN991=Lists!$Q$13,"Further information on the reason for exit must be added in this column.",IF(AND(AN991&lt;&gt;"",AO991=""),"Exit date must be entered in column AO",""))))</f>
        <v/>
      </c>
      <c r="AQ991" s="44"/>
      <c r="AR991" s="44"/>
      <c r="AS991" s="44"/>
      <c r="AT991" s="44"/>
      <c r="AU991" s="44"/>
      <c r="AV991" s="44"/>
      <c r="AW991" s="62"/>
      <c r="AX991" s="71" t="str">
        <f t="shared" si="63"/>
        <v/>
      </c>
      <c r="BA991" s="52"/>
    </row>
    <row r="992" spans="1:53" ht="31.05" customHeight="1" x14ac:dyDescent="0.3">
      <c r="A992" s="43">
        <f t="shared" si="60"/>
        <v>981</v>
      </c>
      <c r="B992" s="19"/>
      <c r="C992" s="19"/>
      <c r="D992" s="13"/>
      <c r="E992" s="13"/>
      <c r="F992" s="128"/>
      <c r="G992" s="44"/>
      <c r="H992" s="44"/>
      <c r="I992" s="44"/>
      <c r="J992" s="62"/>
      <c r="K992" s="44"/>
      <c r="L992" s="73"/>
      <c r="M992" s="45"/>
      <c r="N992" s="45"/>
      <c r="O992" s="45"/>
      <c r="P992" s="45"/>
      <c r="Q992" s="45"/>
      <c r="R992" s="44"/>
      <c r="S992" s="45"/>
      <c r="T992" s="46"/>
      <c r="U992" s="45"/>
      <c r="V992" s="44"/>
      <c r="W992" s="49"/>
      <c r="X992" s="44"/>
      <c r="Y992" s="45"/>
      <c r="Z992" s="44"/>
      <c r="AA992" s="49"/>
      <c r="AB992" s="46"/>
      <c r="AC992" s="49"/>
      <c r="AD992" s="44"/>
      <c r="AE992" s="46"/>
      <c r="AF992" s="46"/>
      <c r="AG992" s="44"/>
      <c r="AH992" s="14">
        <f t="shared" si="61"/>
        <v>0</v>
      </c>
      <c r="AI992" s="47"/>
      <c r="AJ992" s="48"/>
      <c r="AK992" s="47"/>
      <c r="AL992" s="66" t="str">
        <f t="shared" si="62"/>
        <v/>
      </c>
      <c r="AM992" s="44"/>
      <c r="AN992" s="44"/>
      <c r="AO992" s="62"/>
      <c r="AP992" s="44" t="str">
        <f>IF(AND(AM992=Lists!$X$5,AN992="",AO992=""),"A final outcome must be selected and the exit date specified.",IF(OR(AND(AM992=Lists!$X$6,AN992="",AO992=""),AND(AM992=Lists!$X$6,AN992="")),"Further information on the participants circumstance to be added in this column.",IF(AN992=Lists!$Q$13,"Further information on the reason for exit must be added in this column.",IF(AND(AN992&lt;&gt;"",AO992=""),"Exit date must be entered in column AO",""))))</f>
        <v/>
      </c>
      <c r="AQ992" s="44"/>
      <c r="AR992" s="44"/>
      <c r="AS992" s="44"/>
      <c r="AT992" s="44"/>
      <c r="AU992" s="44"/>
      <c r="AV992" s="44"/>
      <c r="AW992" s="62"/>
      <c r="AX992" s="71" t="str">
        <f t="shared" si="63"/>
        <v/>
      </c>
      <c r="BA992" s="52"/>
    </row>
    <row r="993" spans="1:53" ht="31.05" customHeight="1" x14ac:dyDescent="0.3">
      <c r="A993" s="43">
        <f t="shared" si="60"/>
        <v>982</v>
      </c>
      <c r="B993" s="19"/>
      <c r="C993" s="19"/>
      <c r="D993" s="13"/>
      <c r="E993" s="13"/>
      <c r="F993" s="128"/>
      <c r="G993" s="44"/>
      <c r="H993" s="44"/>
      <c r="I993" s="44"/>
      <c r="J993" s="62"/>
      <c r="K993" s="44"/>
      <c r="L993" s="73"/>
      <c r="M993" s="45"/>
      <c r="N993" s="45"/>
      <c r="O993" s="45"/>
      <c r="P993" s="45"/>
      <c r="Q993" s="45"/>
      <c r="R993" s="44"/>
      <c r="S993" s="45"/>
      <c r="T993" s="46"/>
      <c r="U993" s="45"/>
      <c r="V993" s="44"/>
      <c r="W993" s="49"/>
      <c r="X993" s="44"/>
      <c r="Y993" s="45"/>
      <c r="Z993" s="44"/>
      <c r="AA993" s="49"/>
      <c r="AB993" s="46"/>
      <c r="AC993" s="49"/>
      <c r="AD993" s="44"/>
      <c r="AE993" s="46"/>
      <c r="AF993" s="46"/>
      <c r="AG993" s="44"/>
      <c r="AH993" s="14">
        <f t="shared" si="61"/>
        <v>0</v>
      </c>
      <c r="AI993" s="47"/>
      <c r="AJ993" s="48"/>
      <c r="AK993" s="47"/>
      <c r="AL993" s="66" t="str">
        <f t="shared" si="62"/>
        <v/>
      </c>
      <c r="AM993" s="44"/>
      <c r="AN993" s="44"/>
      <c r="AO993" s="62"/>
      <c r="AP993" s="44" t="str">
        <f>IF(AND(AM993=Lists!$X$5,AN993="",AO993=""),"A final outcome must be selected and the exit date specified.",IF(OR(AND(AM993=Lists!$X$6,AN993="",AO993=""),AND(AM993=Lists!$X$6,AN993="")),"Further information on the participants circumstance to be added in this column.",IF(AN993=Lists!$Q$13,"Further information on the reason for exit must be added in this column.",IF(AND(AN993&lt;&gt;"",AO993=""),"Exit date must be entered in column AO",""))))</f>
        <v/>
      </c>
      <c r="AQ993" s="44"/>
      <c r="AR993" s="44"/>
      <c r="AS993" s="44"/>
      <c r="AT993" s="44"/>
      <c r="AU993" s="44"/>
      <c r="AV993" s="44"/>
      <c r="AW993" s="62"/>
      <c r="AX993" s="71" t="str">
        <f t="shared" si="63"/>
        <v/>
      </c>
      <c r="BA993" s="52"/>
    </row>
    <row r="994" spans="1:53" ht="31.05" customHeight="1" x14ac:dyDescent="0.3">
      <c r="A994" s="43">
        <f t="shared" si="60"/>
        <v>983</v>
      </c>
      <c r="B994" s="19"/>
      <c r="C994" s="19"/>
      <c r="D994" s="13"/>
      <c r="E994" s="13"/>
      <c r="F994" s="128"/>
      <c r="G994" s="44"/>
      <c r="H994" s="44"/>
      <c r="I994" s="44"/>
      <c r="J994" s="62"/>
      <c r="K994" s="44"/>
      <c r="L994" s="73"/>
      <c r="M994" s="45"/>
      <c r="N994" s="45"/>
      <c r="O994" s="45"/>
      <c r="P994" s="45"/>
      <c r="Q994" s="45"/>
      <c r="R994" s="44"/>
      <c r="S994" s="45"/>
      <c r="T994" s="46"/>
      <c r="U994" s="45"/>
      <c r="V994" s="44"/>
      <c r="W994" s="49"/>
      <c r="X994" s="44"/>
      <c r="Y994" s="45"/>
      <c r="Z994" s="44"/>
      <c r="AA994" s="49"/>
      <c r="AB994" s="46"/>
      <c r="AC994" s="49"/>
      <c r="AD994" s="44"/>
      <c r="AE994" s="46"/>
      <c r="AF994" s="46"/>
      <c r="AG994" s="44"/>
      <c r="AH994" s="14">
        <f t="shared" si="61"/>
        <v>0</v>
      </c>
      <c r="AI994" s="47"/>
      <c r="AJ994" s="48"/>
      <c r="AK994" s="47"/>
      <c r="AL994" s="66" t="str">
        <f t="shared" si="62"/>
        <v/>
      </c>
      <c r="AM994" s="44"/>
      <c r="AN994" s="44"/>
      <c r="AO994" s="62"/>
      <c r="AP994" s="44" t="str">
        <f>IF(AND(AM994=Lists!$X$5,AN994="",AO994=""),"A final outcome must be selected and the exit date specified.",IF(OR(AND(AM994=Lists!$X$6,AN994="",AO994=""),AND(AM994=Lists!$X$6,AN994="")),"Further information on the participants circumstance to be added in this column.",IF(AN994=Lists!$Q$13,"Further information on the reason for exit must be added in this column.",IF(AND(AN994&lt;&gt;"",AO994=""),"Exit date must be entered in column AO",""))))</f>
        <v/>
      </c>
      <c r="AQ994" s="44"/>
      <c r="AR994" s="44"/>
      <c r="AS994" s="44"/>
      <c r="AT994" s="44"/>
      <c r="AU994" s="44"/>
      <c r="AV994" s="44"/>
      <c r="AW994" s="62"/>
      <c r="AX994" s="71" t="str">
        <f t="shared" si="63"/>
        <v/>
      </c>
      <c r="BA994" s="52"/>
    </row>
    <row r="995" spans="1:53" ht="31.05" customHeight="1" x14ac:dyDescent="0.3">
      <c r="A995" s="43">
        <f t="shared" si="60"/>
        <v>984</v>
      </c>
      <c r="B995" s="19"/>
      <c r="C995" s="19"/>
      <c r="D995" s="13"/>
      <c r="E995" s="13"/>
      <c r="F995" s="128"/>
      <c r="G995" s="44"/>
      <c r="H995" s="44"/>
      <c r="I995" s="44"/>
      <c r="J995" s="62"/>
      <c r="K995" s="44"/>
      <c r="L995" s="73"/>
      <c r="M995" s="45"/>
      <c r="N995" s="45"/>
      <c r="O995" s="45"/>
      <c r="P995" s="45"/>
      <c r="Q995" s="45"/>
      <c r="R995" s="44"/>
      <c r="S995" s="45"/>
      <c r="T995" s="46"/>
      <c r="U995" s="45"/>
      <c r="V995" s="44"/>
      <c r="W995" s="49"/>
      <c r="X995" s="44"/>
      <c r="Y995" s="45"/>
      <c r="Z995" s="44"/>
      <c r="AA995" s="49"/>
      <c r="AB995" s="46"/>
      <c r="AC995" s="49"/>
      <c r="AD995" s="44"/>
      <c r="AE995" s="46"/>
      <c r="AF995" s="46"/>
      <c r="AG995" s="44"/>
      <c r="AH995" s="14">
        <f t="shared" si="61"/>
        <v>0</v>
      </c>
      <c r="AI995" s="47"/>
      <c r="AJ995" s="48"/>
      <c r="AK995" s="47"/>
      <c r="AL995" s="66" t="str">
        <f t="shared" si="62"/>
        <v/>
      </c>
      <c r="AM995" s="44"/>
      <c r="AN995" s="44"/>
      <c r="AO995" s="62"/>
      <c r="AP995" s="44" t="str">
        <f>IF(AND(AM995=Lists!$X$5,AN995="",AO995=""),"A final outcome must be selected and the exit date specified.",IF(OR(AND(AM995=Lists!$X$6,AN995="",AO995=""),AND(AM995=Lists!$X$6,AN995="")),"Further information on the participants circumstance to be added in this column.",IF(AN995=Lists!$Q$13,"Further information on the reason for exit must be added in this column.",IF(AND(AN995&lt;&gt;"",AO995=""),"Exit date must be entered in column AO",""))))</f>
        <v/>
      </c>
      <c r="AQ995" s="44"/>
      <c r="AR995" s="44"/>
      <c r="AS995" s="44"/>
      <c r="AT995" s="44"/>
      <c r="AU995" s="44"/>
      <c r="AV995" s="44"/>
      <c r="AW995" s="62"/>
      <c r="AX995" s="71" t="str">
        <f t="shared" si="63"/>
        <v/>
      </c>
      <c r="BA995" s="52"/>
    </row>
    <row r="996" spans="1:53" ht="31.05" customHeight="1" x14ac:dyDescent="0.3">
      <c r="A996" s="43">
        <f t="shared" ref="A996:A1009" si="64">A995+1</f>
        <v>985</v>
      </c>
      <c r="B996" s="19"/>
      <c r="C996" s="19"/>
      <c r="D996" s="13"/>
      <c r="E996" s="13"/>
      <c r="F996" s="128"/>
      <c r="G996" s="44"/>
      <c r="H996" s="44"/>
      <c r="I996" s="44"/>
      <c r="J996" s="62"/>
      <c r="K996" s="44"/>
      <c r="L996" s="73"/>
      <c r="M996" s="45"/>
      <c r="N996" s="45"/>
      <c r="O996" s="45"/>
      <c r="P996" s="45"/>
      <c r="Q996" s="45"/>
      <c r="R996" s="44"/>
      <c r="S996" s="45"/>
      <c r="T996" s="46"/>
      <c r="U996" s="45"/>
      <c r="V996" s="44"/>
      <c r="W996" s="49"/>
      <c r="X996" s="44"/>
      <c r="Y996" s="45"/>
      <c r="Z996" s="44"/>
      <c r="AA996" s="49"/>
      <c r="AB996" s="46"/>
      <c r="AC996" s="49"/>
      <c r="AD996" s="44"/>
      <c r="AE996" s="46"/>
      <c r="AF996" s="46"/>
      <c r="AG996" s="44"/>
      <c r="AH996" s="14">
        <f t="shared" si="61"/>
        <v>0</v>
      </c>
      <c r="AI996" s="47"/>
      <c r="AJ996" s="48"/>
      <c r="AK996" s="47"/>
      <c r="AL996" s="66" t="str">
        <f t="shared" si="62"/>
        <v/>
      </c>
      <c r="AM996" s="44"/>
      <c r="AN996" s="44"/>
      <c r="AO996" s="62"/>
      <c r="AP996" s="44" t="str">
        <f>IF(AND(AM996=Lists!$X$5,AN996="",AO996=""),"A final outcome must be selected and the exit date specified.",IF(OR(AND(AM996=Lists!$X$6,AN996="",AO996=""),AND(AM996=Lists!$X$6,AN996="")),"Further information on the participants circumstance to be added in this column.",IF(AN996=Lists!$Q$13,"Further information on the reason for exit must be added in this column.",IF(AND(AN996&lt;&gt;"",AO996=""),"Exit date must be entered in column AO",""))))</f>
        <v/>
      </c>
      <c r="AQ996" s="44"/>
      <c r="AR996" s="44"/>
      <c r="AS996" s="44"/>
      <c r="AT996" s="44"/>
      <c r="AU996" s="44"/>
      <c r="AV996" s="44"/>
      <c r="AW996" s="62"/>
      <c r="AX996" s="71" t="str">
        <f t="shared" si="63"/>
        <v/>
      </c>
      <c r="BA996" s="52"/>
    </row>
    <row r="997" spans="1:53" ht="31.05" customHeight="1" x14ac:dyDescent="0.3">
      <c r="A997" s="43">
        <f t="shared" si="64"/>
        <v>986</v>
      </c>
      <c r="B997" s="19"/>
      <c r="C997" s="19"/>
      <c r="D997" s="13"/>
      <c r="E997" s="13"/>
      <c r="F997" s="128"/>
      <c r="G997" s="44"/>
      <c r="H997" s="44"/>
      <c r="I997" s="44"/>
      <c r="J997" s="62"/>
      <c r="K997" s="44"/>
      <c r="L997" s="73"/>
      <c r="M997" s="45"/>
      <c r="N997" s="45"/>
      <c r="O997" s="45"/>
      <c r="P997" s="45"/>
      <c r="Q997" s="45"/>
      <c r="R997" s="44"/>
      <c r="S997" s="45"/>
      <c r="T997" s="46"/>
      <c r="U997" s="45"/>
      <c r="V997" s="44"/>
      <c r="W997" s="49"/>
      <c r="X997" s="44"/>
      <c r="Y997" s="45"/>
      <c r="Z997" s="44"/>
      <c r="AA997" s="49"/>
      <c r="AB997" s="46"/>
      <c r="AC997" s="49"/>
      <c r="AD997" s="44"/>
      <c r="AE997" s="46"/>
      <c r="AF997" s="46"/>
      <c r="AG997" s="44"/>
      <c r="AH997" s="14">
        <f t="shared" si="61"/>
        <v>0</v>
      </c>
      <c r="AI997" s="47"/>
      <c r="AJ997" s="48"/>
      <c r="AK997" s="47"/>
      <c r="AL997" s="66" t="str">
        <f t="shared" si="62"/>
        <v/>
      </c>
      <c r="AM997" s="44"/>
      <c r="AN997" s="44"/>
      <c r="AO997" s="62"/>
      <c r="AP997" s="44" t="str">
        <f>IF(AND(AM997=Lists!$X$5,AN997="",AO997=""),"A final outcome must be selected and the exit date specified.",IF(OR(AND(AM997=Lists!$X$6,AN997="",AO997=""),AND(AM997=Lists!$X$6,AN997="")),"Further information on the participants circumstance to be added in this column.",IF(AN997=Lists!$Q$13,"Further information on the reason for exit must be added in this column.",IF(AND(AN997&lt;&gt;"",AO997=""),"Exit date must be entered in column AO",""))))</f>
        <v/>
      </c>
      <c r="AQ997" s="44"/>
      <c r="AR997" s="44"/>
      <c r="AS997" s="44"/>
      <c r="AT997" s="44"/>
      <c r="AU997" s="44"/>
      <c r="AV997" s="44"/>
      <c r="AW997" s="62"/>
      <c r="AX997" s="71" t="str">
        <f t="shared" si="63"/>
        <v/>
      </c>
      <c r="BA997" s="52"/>
    </row>
    <row r="998" spans="1:53" ht="31.05" customHeight="1" x14ac:dyDescent="0.3">
      <c r="A998" s="43">
        <f t="shared" si="64"/>
        <v>987</v>
      </c>
      <c r="B998" s="19"/>
      <c r="C998" s="19"/>
      <c r="D998" s="13"/>
      <c r="E998" s="13"/>
      <c r="F998" s="128"/>
      <c r="G998" s="44"/>
      <c r="H998" s="44"/>
      <c r="I998" s="44"/>
      <c r="J998" s="62"/>
      <c r="K998" s="44"/>
      <c r="L998" s="73"/>
      <c r="M998" s="45"/>
      <c r="N998" s="45"/>
      <c r="O998" s="45"/>
      <c r="P998" s="45"/>
      <c r="Q998" s="45"/>
      <c r="R998" s="44"/>
      <c r="S998" s="45"/>
      <c r="T998" s="46"/>
      <c r="U998" s="45"/>
      <c r="V998" s="44"/>
      <c r="W998" s="49"/>
      <c r="X998" s="44"/>
      <c r="Y998" s="45"/>
      <c r="Z998" s="44"/>
      <c r="AA998" s="49"/>
      <c r="AB998" s="46"/>
      <c r="AC998" s="49"/>
      <c r="AD998" s="44"/>
      <c r="AE998" s="46"/>
      <c r="AF998" s="46"/>
      <c r="AG998" s="44"/>
      <c r="AH998" s="14">
        <f t="shared" si="61"/>
        <v>0</v>
      </c>
      <c r="AI998" s="47"/>
      <c r="AJ998" s="48"/>
      <c r="AK998" s="47"/>
      <c r="AL998" s="66" t="str">
        <f t="shared" si="62"/>
        <v/>
      </c>
      <c r="AM998" s="44"/>
      <c r="AN998" s="44"/>
      <c r="AO998" s="62"/>
      <c r="AP998" s="44" t="str">
        <f>IF(AND(AM998=Lists!$X$5,AN998="",AO998=""),"A final outcome must be selected and the exit date specified.",IF(OR(AND(AM998=Lists!$X$6,AN998="",AO998=""),AND(AM998=Lists!$X$6,AN998="")),"Further information on the participants circumstance to be added in this column.",IF(AN998=Lists!$Q$13,"Further information on the reason for exit must be added in this column.",IF(AND(AN998&lt;&gt;"",AO998=""),"Exit date must be entered in column AO",""))))</f>
        <v/>
      </c>
      <c r="AQ998" s="44"/>
      <c r="AR998" s="44"/>
      <c r="AS998" s="44"/>
      <c r="AT998" s="44"/>
      <c r="AU998" s="44"/>
      <c r="AV998" s="44"/>
      <c r="AW998" s="62"/>
      <c r="AX998" s="71" t="str">
        <f t="shared" si="63"/>
        <v/>
      </c>
      <c r="BA998" s="52"/>
    </row>
    <row r="999" spans="1:53" ht="31.05" customHeight="1" x14ac:dyDescent="0.3">
      <c r="A999" s="43">
        <f t="shared" si="64"/>
        <v>988</v>
      </c>
      <c r="B999" s="19"/>
      <c r="C999" s="19"/>
      <c r="D999" s="13"/>
      <c r="E999" s="13"/>
      <c r="F999" s="128"/>
      <c r="G999" s="44"/>
      <c r="H999" s="44"/>
      <c r="I999" s="44"/>
      <c r="J999" s="62"/>
      <c r="K999" s="44"/>
      <c r="L999" s="73"/>
      <c r="M999" s="45"/>
      <c r="N999" s="45"/>
      <c r="O999" s="45"/>
      <c r="P999" s="45"/>
      <c r="Q999" s="45"/>
      <c r="R999" s="44"/>
      <c r="S999" s="45"/>
      <c r="T999" s="46"/>
      <c r="U999" s="45"/>
      <c r="V999" s="44"/>
      <c r="W999" s="49"/>
      <c r="X999" s="44"/>
      <c r="Y999" s="45"/>
      <c r="Z999" s="44"/>
      <c r="AA999" s="49"/>
      <c r="AB999" s="46"/>
      <c r="AC999" s="49"/>
      <c r="AD999" s="44"/>
      <c r="AE999" s="46"/>
      <c r="AF999" s="46"/>
      <c r="AG999" s="44"/>
      <c r="AH999" s="14">
        <f t="shared" si="61"/>
        <v>0</v>
      </c>
      <c r="AI999" s="47"/>
      <c r="AJ999" s="48"/>
      <c r="AK999" s="47"/>
      <c r="AL999" s="66" t="str">
        <f t="shared" si="62"/>
        <v/>
      </c>
      <c r="AM999" s="44"/>
      <c r="AN999" s="44"/>
      <c r="AO999" s="62"/>
      <c r="AP999" s="44" t="str">
        <f>IF(AND(AM999=Lists!$X$5,AN999="",AO999=""),"A final outcome must be selected and the exit date specified.",IF(OR(AND(AM999=Lists!$X$6,AN999="",AO999=""),AND(AM999=Lists!$X$6,AN999="")),"Further information on the participants circumstance to be added in this column.",IF(AN999=Lists!$Q$13,"Further information on the reason for exit must be added in this column.",IF(AND(AN999&lt;&gt;"",AO999=""),"Exit date must be entered in column AO",""))))</f>
        <v/>
      </c>
      <c r="AQ999" s="44"/>
      <c r="AR999" s="44"/>
      <c r="AS999" s="44"/>
      <c r="AT999" s="44"/>
      <c r="AU999" s="44"/>
      <c r="AV999" s="44"/>
      <c r="AW999" s="62"/>
      <c r="AX999" s="71" t="str">
        <f t="shared" si="63"/>
        <v/>
      </c>
      <c r="BA999" s="52"/>
    </row>
    <row r="1000" spans="1:53" ht="31.05" customHeight="1" x14ac:dyDescent="0.3">
      <c r="A1000" s="43">
        <f t="shared" si="64"/>
        <v>989</v>
      </c>
      <c r="B1000" s="19"/>
      <c r="C1000" s="19"/>
      <c r="D1000" s="13"/>
      <c r="E1000" s="13"/>
      <c r="F1000" s="128"/>
      <c r="G1000" s="44"/>
      <c r="H1000" s="44"/>
      <c r="I1000" s="44"/>
      <c r="J1000" s="62"/>
      <c r="K1000" s="44"/>
      <c r="L1000" s="73"/>
      <c r="M1000" s="45"/>
      <c r="N1000" s="45"/>
      <c r="O1000" s="45"/>
      <c r="P1000" s="45"/>
      <c r="Q1000" s="45"/>
      <c r="R1000" s="44"/>
      <c r="S1000" s="45"/>
      <c r="T1000" s="46"/>
      <c r="U1000" s="45"/>
      <c r="V1000" s="44"/>
      <c r="W1000" s="49"/>
      <c r="X1000" s="44"/>
      <c r="Y1000" s="45"/>
      <c r="Z1000" s="44"/>
      <c r="AA1000" s="49"/>
      <c r="AB1000" s="46"/>
      <c r="AC1000" s="49"/>
      <c r="AD1000" s="44"/>
      <c r="AE1000" s="46"/>
      <c r="AF1000" s="46"/>
      <c r="AG1000" s="44"/>
      <c r="AH1000" s="14">
        <f t="shared" si="61"/>
        <v>0</v>
      </c>
      <c r="AI1000" s="47"/>
      <c r="AJ1000" s="48"/>
      <c r="AK1000" s="47"/>
      <c r="AL1000" s="66" t="str">
        <f t="shared" si="62"/>
        <v/>
      </c>
      <c r="AM1000" s="44"/>
      <c r="AN1000" s="44"/>
      <c r="AO1000" s="62"/>
      <c r="AP1000" s="44" t="str">
        <f>IF(AND(AM1000=Lists!$X$5,AN1000="",AO1000=""),"A final outcome must be selected and the exit date specified.",IF(OR(AND(AM1000=Lists!$X$6,AN1000="",AO1000=""),AND(AM1000=Lists!$X$6,AN1000="")),"Further information on the participants circumstance to be added in this column.",IF(AN1000=Lists!$Q$13,"Further information on the reason for exit must be added in this column.",IF(AND(AN1000&lt;&gt;"",AO1000=""),"Exit date must be entered in column AO",""))))</f>
        <v/>
      </c>
      <c r="AQ1000" s="44"/>
      <c r="AR1000" s="44"/>
      <c r="AS1000" s="44"/>
      <c r="AT1000" s="44"/>
      <c r="AU1000" s="44"/>
      <c r="AV1000" s="44"/>
      <c r="AW1000" s="62"/>
      <c r="AX1000" s="71" t="str">
        <f t="shared" si="63"/>
        <v/>
      </c>
      <c r="BA1000" s="52"/>
    </row>
    <row r="1001" spans="1:53" ht="31.05" customHeight="1" x14ac:dyDescent="0.3">
      <c r="A1001" s="43">
        <f t="shared" si="64"/>
        <v>990</v>
      </c>
      <c r="B1001" s="19"/>
      <c r="C1001" s="19"/>
      <c r="D1001" s="13"/>
      <c r="E1001" s="13"/>
      <c r="F1001" s="128"/>
      <c r="G1001" s="44"/>
      <c r="H1001" s="44"/>
      <c r="I1001" s="44"/>
      <c r="J1001" s="62"/>
      <c r="K1001" s="44"/>
      <c r="L1001" s="73"/>
      <c r="M1001" s="45"/>
      <c r="N1001" s="45"/>
      <c r="O1001" s="45"/>
      <c r="P1001" s="45"/>
      <c r="Q1001" s="45"/>
      <c r="R1001" s="44"/>
      <c r="S1001" s="45"/>
      <c r="T1001" s="46"/>
      <c r="U1001" s="45"/>
      <c r="V1001" s="44"/>
      <c r="W1001" s="49"/>
      <c r="X1001" s="44"/>
      <c r="Y1001" s="45"/>
      <c r="Z1001" s="44"/>
      <c r="AA1001" s="49"/>
      <c r="AB1001" s="46"/>
      <c r="AC1001" s="49"/>
      <c r="AD1001" s="44"/>
      <c r="AE1001" s="46"/>
      <c r="AF1001" s="46"/>
      <c r="AG1001" s="44"/>
      <c r="AH1001" s="14">
        <f t="shared" si="61"/>
        <v>0</v>
      </c>
      <c r="AI1001" s="47"/>
      <c r="AJ1001" s="48"/>
      <c r="AK1001" s="47"/>
      <c r="AL1001" s="66" t="str">
        <f t="shared" si="62"/>
        <v/>
      </c>
      <c r="AM1001" s="44"/>
      <c r="AN1001" s="44"/>
      <c r="AO1001" s="62"/>
      <c r="AP1001" s="44" t="str">
        <f>IF(AND(AM1001=Lists!$X$5,AN1001="",AO1001=""),"A final outcome must be selected and the exit date specified.",IF(OR(AND(AM1001=Lists!$X$6,AN1001="",AO1001=""),AND(AM1001=Lists!$X$6,AN1001="")),"Further information on the participants circumstance to be added in this column.",IF(AN1001=Lists!$Q$13,"Further information on the reason for exit must be added in this column.",IF(AND(AN1001&lt;&gt;"",AO1001=""),"Exit date must be entered in column AO",""))))</f>
        <v/>
      </c>
      <c r="AQ1001" s="44"/>
      <c r="AR1001" s="44"/>
      <c r="AS1001" s="44"/>
      <c r="AT1001" s="44"/>
      <c r="AU1001" s="44"/>
      <c r="AV1001" s="44"/>
      <c r="AW1001" s="62"/>
      <c r="AX1001" s="71" t="str">
        <f t="shared" si="63"/>
        <v/>
      </c>
      <c r="BA1001" s="52"/>
    </row>
    <row r="1002" spans="1:53" ht="31.05" customHeight="1" x14ac:dyDescent="0.3">
      <c r="A1002" s="43">
        <f t="shared" si="64"/>
        <v>991</v>
      </c>
      <c r="B1002" s="19"/>
      <c r="C1002" s="19"/>
      <c r="D1002" s="13"/>
      <c r="E1002" s="13"/>
      <c r="F1002" s="128"/>
      <c r="G1002" s="44"/>
      <c r="H1002" s="44"/>
      <c r="I1002" s="44"/>
      <c r="J1002" s="62"/>
      <c r="K1002" s="44"/>
      <c r="L1002" s="73"/>
      <c r="M1002" s="45"/>
      <c r="N1002" s="45"/>
      <c r="O1002" s="45"/>
      <c r="P1002" s="45"/>
      <c r="Q1002" s="45"/>
      <c r="R1002" s="44"/>
      <c r="S1002" s="45"/>
      <c r="T1002" s="46"/>
      <c r="U1002" s="45"/>
      <c r="V1002" s="44"/>
      <c r="W1002" s="49"/>
      <c r="X1002" s="44"/>
      <c r="Y1002" s="45"/>
      <c r="Z1002" s="44"/>
      <c r="AA1002" s="49"/>
      <c r="AB1002" s="46"/>
      <c r="AC1002" s="49"/>
      <c r="AD1002" s="44"/>
      <c r="AE1002" s="46"/>
      <c r="AF1002" s="46"/>
      <c r="AG1002" s="44"/>
      <c r="AH1002" s="14">
        <f t="shared" si="61"/>
        <v>0</v>
      </c>
      <c r="AI1002" s="47"/>
      <c r="AJ1002" s="48"/>
      <c r="AK1002" s="47"/>
      <c r="AL1002" s="66" t="str">
        <f t="shared" si="62"/>
        <v/>
      </c>
      <c r="AM1002" s="44"/>
      <c r="AN1002" s="44"/>
      <c r="AO1002" s="62"/>
      <c r="AP1002" s="44" t="str">
        <f>IF(AND(AM1002=Lists!$X$5,AN1002="",AO1002=""),"A final outcome must be selected and the exit date specified.",IF(OR(AND(AM1002=Lists!$X$6,AN1002="",AO1002=""),AND(AM1002=Lists!$X$6,AN1002="")),"Further information on the participants circumstance to be added in this column.",IF(AN1002=Lists!$Q$13,"Further information on the reason for exit must be added in this column.",IF(AND(AN1002&lt;&gt;"",AO1002=""),"Exit date must be entered in column AO",""))))</f>
        <v/>
      </c>
      <c r="AQ1002" s="44"/>
      <c r="AR1002" s="44"/>
      <c r="AS1002" s="44"/>
      <c r="AT1002" s="44"/>
      <c r="AU1002" s="44"/>
      <c r="AV1002" s="44"/>
      <c r="AW1002" s="62"/>
      <c r="AX1002" s="71" t="str">
        <f t="shared" si="63"/>
        <v/>
      </c>
      <c r="BA1002" s="52"/>
    </row>
    <row r="1003" spans="1:53" ht="31.05" customHeight="1" x14ac:dyDescent="0.3">
      <c r="A1003" s="43">
        <f t="shared" si="64"/>
        <v>992</v>
      </c>
      <c r="B1003" s="19"/>
      <c r="C1003" s="19"/>
      <c r="D1003" s="13"/>
      <c r="E1003" s="13"/>
      <c r="F1003" s="128"/>
      <c r="G1003" s="44"/>
      <c r="H1003" s="44"/>
      <c r="I1003" s="44"/>
      <c r="J1003" s="62"/>
      <c r="K1003" s="44"/>
      <c r="L1003" s="73"/>
      <c r="M1003" s="45"/>
      <c r="N1003" s="45"/>
      <c r="O1003" s="45"/>
      <c r="P1003" s="45"/>
      <c r="Q1003" s="45"/>
      <c r="R1003" s="44"/>
      <c r="S1003" s="45"/>
      <c r="T1003" s="46"/>
      <c r="U1003" s="45"/>
      <c r="V1003" s="44"/>
      <c r="W1003" s="49"/>
      <c r="X1003" s="44"/>
      <c r="Y1003" s="45"/>
      <c r="Z1003" s="44"/>
      <c r="AA1003" s="49"/>
      <c r="AB1003" s="46"/>
      <c r="AC1003" s="49"/>
      <c r="AD1003" s="44"/>
      <c r="AE1003" s="46"/>
      <c r="AF1003" s="46"/>
      <c r="AG1003" s="44"/>
      <c r="AH1003" s="14">
        <f t="shared" si="61"/>
        <v>0</v>
      </c>
      <c r="AI1003" s="47"/>
      <c r="AJ1003" s="48"/>
      <c r="AK1003" s="47"/>
      <c r="AL1003" s="66" t="str">
        <f t="shared" si="62"/>
        <v/>
      </c>
      <c r="AM1003" s="44"/>
      <c r="AN1003" s="44"/>
      <c r="AO1003" s="62"/>
      <c r="AP1003" s="44" t="str">
        <f>IF(AND(AM1003=Lists!$X$5,AN1003="",AO1003=""),"A final outcome must be selected and the exit date specified.",IF(OR(AND(AM1003=Lists!$X$6,AN1003="",AO1003=""),AND(AM1003=Lists!$X$6,AN1003="")),"Further information on the participants circumstance to be added in this column.",IF(AN1003=Lists!$Q$13,"Further information on the reason for exit must be added in this column.",IF(AND(AN1003&lt;&gt;"",AO1003=""),"Exit date must be entered in column AO",""))))</f>
        <v/>
      </c>
      <c r="AQ1003" s="44"/>
      <c r="AR1003" s="44"/>
      <c r="AS1003" s="44"/>
      <c r="AT1003" s="44"/>
      <c r="AU1003" s="44"/>
      <c r="AV1003" s="44"/>
      <c r="AW1003" s="62"/>
      <c r="AX1003" s="71" t="str">
        <f t="shared" si="63"/>
        <v/>
      </c>
      <c r="BA1003" s="52"/>
    </row>
    <row r="1004" spans="1:53" ht="31.05" customHeight="1" x14ac:dyDescent="0.3">
      <c r="A1004" s="43">
        <f t="shared" si="64"/>
        <v>993</v>
      </c>
      <c r="B1004" s="19"/>
      <c r="C1004" s="19"/>
      <c r="D1004" s="13"/>
      <c r="E1004" s="13"/>
      <c r="F1004" s="128"/>
      <c r="G1004" s="44"/>
      <c r="H1004" s="44"/>
      <c r="I1004" s="44"/>
      <c r="J1004" s="62"/>
      <c r="K1004" s="44"/>
      <c r="L1004" s="73"/>
      <c r="M1004" s="45"/>
      <c r="N1004" s="45"/>
      <c r="O1004" s="45"/>
      <c r="P1004" s="45"/>
      <c r="Q1004" s="45"/>
      <c r="R1004" s="44"/>
      <c r="S1004" s="45"/>
      <c r="T1004" s="46"/>
      <c r="U1004" s="45"/>
      <c r="V1004" s="44"/>
      <c r="W1004" s="49"/>
      <c r="X1004" s="44"/>
      <c r="Y1004" s="45"/>
      <c r="Z1004" s="44"/>
      <c r="AA1004" s="49"/>
      <c r="AB1004" s="46"/>
      <c r="AC1004" s="49"/>
      <c r="AD1004" s="44"/>
      <c r="AE1004" s="46"/>
      <c r="AF1004" s="46"/>
      <c r="AG1004" s="44"/>
      <c r="AH1004" s="14">
        <f t="shared" si="61"/>
        <v>0</v>
      </c>
      <c r="AI1004" s="47"/>
      <c r="AJ1004" s="48"/>
      <c r="AK1004" s="47"/>
      <c r="AL1004" s="66" t="str">
        <f t="shared" si="62"/>
        <v/>
      </c>
      <c r="AM1004" s="44"/>
      <c r="AN1004" s="44"/>
      <c r="AO1004" s="62"/>
      <c r="AP1004" s="44" t="str">
        <f>IF(AND(AM1004=Lists!$X$5,AN1004="",AO1004=""),"A final outcome must be selected and the exit date specified.",IF(OR(AND(AM1004=Lists!$X$6,AN1004="",AO1004=""),AND(AM1004=Lists!$X$6,AN1004="")),"Further information on the participants circumstance to be added in this column.",IF(AN1004=Lists!$Q$13,"Further information on the reason for exit must be added in this column.",IF(AND(AN1004&lt;&gt;"",AO1004=""),"Exit date must be entered in column AO",""))))</f>
        <v/>
      </c>
      <c r="AQ1004" s="44"/>
      <c r="AR1004" s="44"/>
      <c r="AS1004" s="44"/>
      <c r="AT1004" s="44"/>
      <c r="AU1004" s="44"/>
      <c r="AV1004" s="44"/>
      <c r="AW1004" s="62"/>
      <c r="AX1004" s="71" t="str">
        <f t="shared" si="63"/>
        <v/>
      </c>
      <c r="BA1004" s="52"/>
    </row>
    <row r="1005" spans="1:53" ht="31.05" customHeight="1" x14ac:dyDescent="0.3">
      <c r="A1005" s="43">
        <f t="shared" si="64"/>
        <v>994</v>
      </c>
      <c r="B1005" s="19"/>
      <c r="C1005" s="19"/>
      <c r="D1005" s="13"/>
      <c r="E1005" s="13"/>
      <c r="F1005" s="128"/>
      <c r="G1005" s="44"/>
      <c r="H1005" s="44"/>
      <c r="I1005" s="44"/>
      <c r="J1005" s="62"/>
      <c r="K1005" s="44"/>
      <c r="L1005" s="73"/>
      <c r="M1005" s="45"/>
      <c r="N1005" s="45"/>
      <c r="O1005" s="45"/>
      <c r="P1005" s="45"/>
      <c r="Q1005" s="45"/>
      <c r="R1005" s="44"/>
      <c r="S1005" s="45"/>
      <c r="T1005" s="46"/>
      <c r="U1005" s="45"/>
      <c r="V1005" s="44"/>
      <c r="W1005" s="49"/>
      <c r="X1005" s="44"/>
      <c r="Y1005" s="45"/>
      <c r="Z1005" s="44"/>
      <c r="AA1005" s="49"/>
      <c r="AB1005" s="46"/>
      <c r="AC1005" s="49"/>
      <c r="AD1005" s="44"/>
      <c r="AE1005" s="46"/>
      <c r="AF1005" s="46"/>
      <c r="AG1005" s="44"/>
      <c r="AH1005" s="14">
        <f t="shared" si="61"/>
        <v>0</v>
      </c>
      <c r="AI1005" s="47"/>
      <c r="AJ1005" s="48"/>
      <c r="AK1005" s="47"/>
      <c r="AL1005" s="66" t="str">
        <f t="shared" si="62"/>
        <v/>
      </c>
      <c r="AM1005" s="44"/>
      <c r="AN1005" s="44"/>
      <c r="AO1005" s="62"/>
      <c r="AP1005" s="44" t="str">
        <f>IF(AND(AM1005=Lists!$X$5,AN1005="",AO1005=""),"A final outcome must be selected and the exit date specified.",IF(OR(AND(AM1005=Lists!$X$6,AN1005="",AO1005=""),AND(AM1005=Lists!$X$6,AN1005="")),"Further information on the participants circumstance to be added in this column.",IF(AN1005=Lists!$Q$13,"Further information on the reason for exit must be added in this column.",IF(AND(AN1005&lt;&gt;"",AO1005=""),"Exit date must be entered in column AO",""))))</f>
        <v/>
      </c>
      <c r="AQ1005" s="44"/>
      <c r="AR1005" s="44"/>
      <c r="AS1005" s="44"/>
      <c r="AT1005" s="44"/>
      <c r="AU1005" s="44"/>
      <c r="AV1005" s="44"/>
      <c r="AW1005" s="62"/>
      <c r="AX1005" s="71" t="str">
        <f t="shared" si="63"/>
        <v/>
      </c>
      <c r="BA1005" s="52"/>
    </row>
    <row r="1006" spans="1:53" ht="31.05" customHeight="1" x14ac:dyDescent="0.3">
      <c r="A1006" s="43">
        <f t="shared" si="64"/>
        <v>995</v>
      </c>
      <c r="B1006" s="19"/>
      <c r="C1006" s="19"/>
      <c r="D1006" s="13"/>
      <c r="E1006" s="13"/>
      <c r="F1006" s="128"/>
      <c r="G1006" s="44"/>
      <c r="H1006" s="44"/>
      <c r="I1006" s="44"/>
      <c r="J1006" s="62"/>
      <c r="K1006" s="44"/>
      <c r="L1006" s="73"/>
      <c r="M1006" s="45"/>
      <c r="N1006" s="45"/>
      <c r="O1006" s="45"/>
      <c r="P1006" s="45"/>
      <c r="Q1006" s="45"/>
      <c r="R1006" s="44"/>
      <c r="S1006" s="45"/>
      <c r="T1006" s="46"/>
      <c r="U1006" s="45"/>
      <c r="V1006" s="44"/>
      <c r="W1006" s="49"/>
      <c r="X1006" s="44"/>
      <c r="Y1006" s="45"/>
      <c r="Z1006" s="44"/>
      <c r="AA1006" s="49"/>
      <c r="AB1006" s="46"/>
      <c r="AC1006" s="49"/>
      <c r="AD1006" s="44"/>
      <c r="AE1006" s="46"/>
      <c r="AF1006" s="46"/>
      <c r="AG1006" s="44"/>
      <c r="AH1006" s="14">
        <f t="shared" si="61"/>
        <v>0</v>
      </c>
      <c r="AI1006" s="47"/>
      <c r="AJ1006" s="48"/>
      <c r="AK1006" s="47"/>
      <c r="AL1006" s="66" t="str">
        <f t="shared" si="62"/>
        <v/>
      </c>
      <c r="AM1006" s="44"/>
      <c r="AN1006" s="44"/>
      <c r="AO1006" s="62"/>
      <c r="AP1006" s="44" t="str">
        <f>IF(AND(AM1006=Lists!$X$5,AN1006="",AO1006=""),"A final outcome must be selected and the exit date specified.",IF(OR(AND(AM1006=Lists!$X$6,AN1006="",AO1006=""),AND(AM1006=Lists!$X$6,AN1006="")),"Further information on the participants circumstance to be added in this column.",IF(AN1006=Lists!$Q$13,"Further information on the reason for exit must be added in this column.",IF(AND(AN1006&lt;&gt;"",AO1006=""),"Exit date must be entered in column AO",""))))</f>
        <v/>
      </c>
      <c r="AQ1006" s="44"/>
      <c r="AR1006" s="44"/>
      <c r="AS1006" s="44"/>
      <c r="AT1006" s="44"/>
      <c r="AU1006" s="44"/>
      <c r="AV1006" s="44"/>
      <c r="AW1006" s="62"/>
      <c r="AX1006" s="71" t="str">
        <f t="shared" si="63"/>
        <v/>
      </c>
      <c r="BA1006" s="52"/>
    </row>
    <row r="1007" spans="1:53" ht="31.05" customHeight="1" x14ac:dyDescent="0.3">
      <c r="A1007" s="43">
        <f t="shared" si="64"/>
        <v>996</v>
      </c>
      <c r="B1007" s="19"/>
      <c r="C1007" s="19"/>
      <c r="D1007" s="13"/>
      <c r="E1007" s="13"/>
      <c r="F1007" s="128"/>
      <c r="G1007" s="44"/>
      <c r="H1007" s="44"/>
      <c r="I1007" s="44"/>
      <c r="J1007" s="62"/>
      <c r="K1007" s="44"/>
      <c r="L1007" s="73"/>
      <c r="M1007" s="45"/>
      <c r="N1007" s="45"/>
      <c r="O1007" s="45"/>
      <c r="P1007" s="45"/>
      <c r="Q1007" s="45"/>
      <c r="R1007" s="44"/>
      <c r="S1007" s="45"/>
      <c r="T1007" s="46"/>
      <c r="U1007" s="45"/>
      <c r="V1007" s="44"/>
      <c r="W1007" s="49"/>
      <c r="X1007" s="44"/>
      <c r="Y1007" s="45"/>
      <c r="Z1007" s="44"/>
      <c r="AA1007" s="49"/>
      <c r="AB1007" s="46"/>
      <c r="AC1007" s="49"/>
      <c r="AD1007" s="44"/>
      <c r="AE1007" s="46"/>
      <c r="AF1007" s="46"/>
      <c r="AG1007" s="44"/>
      <c r="AH1007" s="14">
        <f t="shared" si="61"/>
        <v>0</v>
      </c>
      <c r="AI1007" s="47"/>
      <c r="AJ1007" s="48"/>
      <c r="AK1007" s="47"/>
      <c r="AL1007" s="66" t="str">
        <f t="shared" si="62"/>
        <v/>
      </c>
      <c r="AM1007" s="44"/>
      <c r="AN1007" s="44"/>
      <c r="AO1007" s="62"/>
      <c r="AP1007" s="44" t="str">
        <f>IF(AND(AM1007=Lists!$X$5,AN1007="",AO1007=""),"A final outcome must be selected and the exit date specified.",IF(OR(AND(AM1007=Lists!$X$6,AN1007="",AO1007=""),AND(AM1007=Lists!$X$6,AN1007="")),"Further information on the participants circumstance to be added in this column.",IF(AN1007=Lists!$Q$13,"Further information on the reason for exit must be added in this column.",IF(AND(AN1007&lt;&gt;"",AO1007=""),"Exit date must be entered in column AO",""))))</f>
        <v/>
      </c>
      <c r="AQ1007" s="44"/>
      <c r="AR1007" s="44"/>
      <c r="AS1007" s="44"/>
      <c r="AT1007" s="44"/>
      <c r="AU1007" s="44"/>
      <c r="AV1007" s="44"/>
      <c r="AW1007" s="62"/>
      <c r="AX1007" s="71" t="str">
        <f t="shared" si="63"/>
        <v/>
      </c>
      <c r="BA1007" s="52"/>
    </row>
    <row r="1008" spans="1:53" ht="31.05" customHeight="1" x14ac:dyDescent="0.3">
      <c r="A1008" s="43">
        <f t="shared" si="64"/>
        <v>997</v>
      </c>
      <c r="B1008" s="19"/>
      <c r="C1008" s="19"/>
      <c r="D1008" s="13"/>
      <c r="E1008" s="13"/>
      <c r="F1008" s="128"/>
      <c r="G1008" s="44"/>
      <c r="H1008" s="44"/>
      <c r="I1008" s="44"/>
      <c r="J1008" s="62"/>
      <c r="K1008" s="44"/>
      <c r="L1008" s="73"/>
      <c r="M1008" s="45"/>
      <c r="N1008" s="45"/>
      <c r="O1008" s="45"/>
      <c r="P1008" s="45"/>
      <c r="Q1008" s="45"/>
      <c r="R1008" s="44"/>
      <c r="S1008" s="45"/>
      <c r="T1008" s="46"/>
      <c r="U1008" s="45"/>
      <c r="V1008" s="44"/>
      <c r="W1008" s="49"/>
      <c r="X1008" s="44"/>
      <c r="Y1008" s="45"/>
      <c r="Z1008" s="44"/>
      <c r="AA1008" s="49"/>
      <c r="AB1008" s="46"/>
      <c r="AC1008" s="49"/>
      <c r="AD1008" s="44"/>
      <c r="AE1008" s="46"/>
      <c r="AF1008" s="46"/>
      <c r="AG1008" s="44"/>
      <c r="AH1008" s="14">
        <f t="shared" si="61"/>
        <v>0</v>
      </c>
      <c r="AI1008" s="47"/>
      <c r="AJ1008" s="48"/>
      <c r="AK1008" s="47"/>
      <c r="AL1008" s="66" t="str">
        <f t="shared" si="62"/>
        <v/>
      </c>
      <c r="AM1008" s="44"/>
      <c r="AN1008" s="44"/>
      <c r="AO1008" s="62"/>
      <c r="AP1008" s="44" t="str">
        <f>IF(AND(AM1008=Lists!$X$5,AN1008="",AO1008=""),"A final outcome must be selected and the exit date specified.",IF(OR(AND(AM1008=Lists!$X$6,AN1008="",AO1008=""),AND(AM1008=Lists!$X$6,AN1008="")),"Further information on the participants circumstance to be added in this column.",IF(AN1008=Lists!$Q$13,"Further information on the reason for exit must be added in this column.",IF(AND(AN1008&lt;&gt;"",AO1008=""),"Exit date must be entered in column AO",""))))</f>
        <v/>
      </c>
      <c r="AQ1008" s="44"/>
      <c r="AR1008" s="44"/>
      <c r="AS1008" s="44"/>
      <c r="AT1008" s="44"/>
      <c r="AU1008" s="44"/>
      <c r="AV1008" s="44"/>
      <c r="AW1008" s="62"/>
      <c r="AX1008" s="71" t="str">
        <f t="shared" si="63"/>
        <v/>
      </c>
      <c r="BA1008" s="52"/>
    </row>
    <row r="1009" spans="1:53" ht="31.05" customHeight="1" x14ac:dyDescent="0.3">
      <c r="A1009" s="43">
        <f t="shared" si="64"/>
        <v>998</v>
      </c>
      <c r="B1009" s="19"/>
      <c r="C1009" s="19"/>
      <c r="D1009" s="13"/>
      <c r="E1009" s="13"/>
      <c r="F1009" s="128"/>
      <c r="G1009" s="44"/>
      <c r="H1009" s="44"/>
      <c r="I1009" s="44"/>
      <c r="J1009" s="62"/>
      <c r="K1009" s="44"/>
      <c r="L1009" s="73"/>
      <c r="M1009" s="45"/>
      <c r="N1009" s="45"/>
      <c r="O1009" s="45"/>
      <c r="P1009" s="45"/>
      <c r="Q1009" s="45"/>
      <c r="R1009" s="44"/>
      <c r="S1009" s="45"/>
      <c r="T1009" s="44"/>
      <c r="U1009" s="45"/>
      <c r="V1009" s="44"/>
      <c r="W1009" s="49"/>
      <c r="X1009" s="44"/>
      <c r="Y1009" s="45"/>
      <c r="Z1009" s="44"/>
      <c r="AA1009" s="49"/>
      <c r="AB1009" s="46"/>
      <c r="AC1009" s="49"/>
      <c r="AD1009" s="44"/>
      <c r="AE1009" s="46"/>
      <c r="AF1009" s="46"/>
      <c r="AG1009" s="44"/>
      <c r="AH1009" s="14">
        <f t="shared" si="61"/>
        <v>0</v>
      </c>
      <c r="AI1009" s="47"/>
      <c r="AJ1009" s="48"/>
      <c r="AK1009" s="47"/>
      <c r="AL1009" s="66" t="str">
        <f t="shared" si="62"/>
        <v/>
      </c>
      <c r="AM1009" s="44"/>
      <c r="AN1009" s="44"/>
      <c r="AO1009" s="62"/>
      <c r="AP1009" s="44" t="str">
        <f>IF(AND(AM1009=Lists!$X$5,AN1009="",AO1009=""),"A final outcome must be selected and the exit date specified.",IF(OR(AND(AM1009=Lists!$X$6,AN1009="",AO1009=""),AND(AM1009=Lists!$X$6,AN1009="")),"Further information on the participants circumstance to be added in this column.",IF(AN1009=Lists!$Q$13,"Further information on the reason for exit must be added in this column.",IF(AND(AN1009&lt;&gt;"",AO1009=""),"Exit date must be entered in column AO",""))))</f>
        <v/>
      </c>
      <c r="AQ1009" s="44"/>
      <c r="AR1009" s="44"/>
      <c r="AS1009" s="44"/>
      <c r="AT1009" s="44"/>
      <c r="AU1009" s="44"/>
      <c r="AV1009" s="44"/>
      <c r="AW1009" s="62"/>
      <c r="AX1009" s="71" t="str">
        <f t="shared" si="63"/>
        <v/>
      </c>
      <c r="BA1009" s="52"/>
    </row>
    <row r="1010" spans="1:53" ht="31.05" customHeight="1" x14ac:dyDescent="0.3">
      <c r="A1010" s="43"/>
      <c r="B1010" s="39"/>
      <c r="C1010" s="39"/>
      <c r="D1010" s="39"/>
      <c r="E1010" s="39"/>
      <c r="F1010" s="61"/>
      <c r="G1010" s="39"/>
      <c r="H1010" s="39"/>
      <c r="I1010" s="39"/>
      <c r="J1010" s="61"/>
      <c r="M1010" s="39"/>
      <c r="N1010" s="39"/>
      <c r="O1010" s="39"/>
      <c r="P1010" s="39"/>
      <c r="Q1010" s="39"/>
      <c r="R1010" s="39"/>
      <c r="T1010" s="39"/>
      <c r="U1010" s="39"/>
      <c r="V1010" s="39"/>
      <c r="W1010" s="39"/>
      <c r="X1010" s="39"/>
      <c r="Y1010" s="39"/>
      <c r="Z1010" s="39"/>
      <c r="AA1010" s="39"/>
      <c r="AB1010" s="39"/>
      <c r="AC1010" s="39"/>
      <c r="AD1010" s="39"/>
      <c r="AE1010" s="39"/>
      <c r="AF1010" s="39"/>
      <c r="AG1010" s="39"/>
      <c r="AH1010" s="14"/>
      <c r="AI1010" s="39"/>
      <c r="AJ1010" s="39"/>
      <c r="AK1010" s="39"/>
      <c r="AL1010" s="66" t="str">
        <f t="shared" si="62"/>
        <v/>
      </c>
      <c r="AM1010" s="39"/>
      <c r="AN1010" s="39"/>
      <c r="AP1010" s="39" t="str">
        <f>IF(AND(AM1010=Lists!$X$5,AN1010="",AO1010=""),"A final outcome must be selected and the exit date specified.",IF(OR(AND(AM1010=Lists!$X$6,AN1010="",AO1010=""),AND(AM1010=Lists!$X$6,AN1010="")),"Further information on the participants circumstance to be added in this column.",IF(AN1010=Lists!$Q$13,"Further information on the reason for exit must be added in this column.",IF(AND(AN1010&lt;&gt;"",AO1010=""),"Exit date must be entered in column AO",""))))</f>
        <v/>
      </c>
      <c r="AQ1010" s="39"/>
      <c r="AR1010" s="39"/>
      <c r="AS1010" s="39"/>
      <c r="AT1010" s="39"/>
      <c r="AU1010" s="39"/>
      <c r="AV1010" s="39"/>
      <c r="AW1010" s="61"/>
      <c r="AX1010" s="71" t="str">
        <f t="shared" si="63"/>
        <v/>
      </c>
    </row>
  </sheetData>
  <sheetProtection sheet="1" selectLockedCells="1" sort="0" autoFilter="0"/>
  <protectedRanges>
    <protectedRange sqref="B11:C11 B12:F1009 H12:H1009" name="Provider Data Entry_2"/>
    <protectedRange sqref="I12:I1009" name="Provider Data Entry_1_1_1"/>
  </protectedRanges>
  <mergeCells count="41">
    <mergeCell ref="D7:J7"/>
    <mergeCell ref="D2:J2"/>
    <mergeCell ref="D3:J3"/>
    <mergeCell ref="D4:J4"/>
    <mergeCell ref="D5:J5"/>
    <mergeCell ref="D6:J6"/>
    <mergeCell ref="B9:B10"/>
    <mergeCell ref="C9:C10"/>
    <mergeCell ref="D9:I9"/>
    <mergeCell ref="M9:AF9"/>
    <mergeCell ref="AH9:AK9"/>
    <mergeCell ref="AG10:AG11"/>
    <mergeCell ref="AH10:AH11"/>
    <mergeCell ref="AI11:AK11"/>
    <mergeCell ref="K10:K11"/>
    <mergeCell ref="L10:L11"/>
    <mergeCell ref="K9:L9"/>
    <mergeCell ref="AQ9:AX9"/>
    <mergeCell ref="R10:S10"/>
    <mergeCell ref="T10:U10"/>
    <mergeCell ref="V10:W10"/>
    <mergeCell ref="X10:Y10"/>
    <mergeCell ref="Z10:AA10"/>
    <mergeCell ref="AB10:AC10"/>
    <mergeCell ref="AD10:AD11"/>
    <mergeCell ref="AE10:AE11"/>
    <mergeCell ref="AF10:AF11"/>
    <mergeCell ref="AM9:AP9"/>
    <mergeCell ref="AL10:AL11"/>
    <mergeCell ref="AM10:AM11"/>
    <mergeCell ref="AO10:AO11"/>
    <mergeCell ref="AP10:AP11"/>
    <mergeCell ref="AQ10:AQ11"/>
    <mergeCell ref="AX10:AX11"/>
    <mergeCell ref="AR10:AR11"/>
    <mergeCell ref="AS10:AS11"/>
    <mergeCell ref="AN10:AN11"/>
    <mergeCell ref="AT10:AT11"/>
    <mergeCell ref="AU10:AU11"/>
    <mergeCell ref="AV10:AV11"/>
    <mergeCell ref="AW10:AW11"/>
  </mergeCells>
  <conditionalFormatting sqref="B12:C1009">
    <cfRule type="expression" dxfId="43" priority="127">
      <formula>AND(B12&lt;&gt;"",B$12&lt;&gt;"")</formula>
    </cfRule>
  </conditionalFormatting>
  <conditionalFormatting sqref="B12:F1009">
    <cfRule type="expression" dxfId="42" priority="34">
      <formula>AND(B12&lt;&gt;"",B$12&lt;&gt;"",DATEDIF($F12, $M$2,  "Y") &gt; 13)</formula>
    </cfRule>
    <cfRule type="expression" dxfId="41" priority="131">
      <formula>$C12=""</formula>
    </cfRule>
    <cfRule type="expression" dxfId="40" priority="128">
      <formula>AND($C12&lt;&gt;"",B12="")</formula>
    </cfRule>
  </conditionalFormatting>
  <conditionalFormatting sqref="D12:E1009">
    <cfRule type="expression" dxfId="39" priority="35">
      <formula>AND(D12&lt;&gt;"",D$12&lt;&gt;"",DATEDIF($F12, $M$2,  "Y") &lt;= 13)</formula>
    </cfRule>
  </conditionalFormatting>
  <conditionalFormatting sqref="F12">
    <cfRule type="aboveAverage" priority="32" aboveAverage="0"/>
  </conditionalFormatting>
  <conditionalFormatting sqref="F12:F1009">
    <cfRule type="expression" dxfId="38" priority="36">
      <formula>DATEDIF($F12, $M$2,  "Y") &lt;= 13</formula>
    </cfRule>
  </conditionalFormatting>
  <conditionalFormatting sqref="G12:K1009">
    <cfRule type="expression" dxfId="36" priority="47">
      <formula>$B11=""</formula>
    </cfRule>
  </conditionalFormatting>
  <conditionalFormatting sqref="L12:L1009">
    <cfRule type="expression" dxfId="35" priority="42">
      <formula>AND($K12="Transitioning_to_tertiary_education_or_training_including_traineeship_or_apprenticeship", ISERROR(MATCH($L12,Transitioning_to_tertiary_education_or_training_including_traineeship_or_apprenticeship, 0)))</formula>
    </cfRule>
    <cfRule type="expression" dxfId="34" priority="38">
      <formula>AND($K12="Working_in_supported_employment", ISERROR(MATCH($L12,Working_in_supported_employment, 0)))</formula>
    </cfRule>
    <cfRule type="expression" dxfId="33" priority="39">
      <formula>AND($K12="Tertiary_education_leaver", ISERROR(MATCH($L12,Tertiary_education_leaver, 0)))</formula>
    </cfRule>
    <cfRule type="expression" dxfId="32" priority="40">
      <formula>AND($K12="Currently_working_in_open_employment_all_ages", ISERROR(MATCH($L12,Currently_working_in_open_employment_all_ages, 0)))</formula>
    </cfRule>
    <cfRule type="expression" dxfId="31" priority="41">
      <formula>AND($K12="Participant_20yrs_plus_minimal_work_experience_or_work_history", ISERROR(MATCH($L12,Participant_20yrs_plus_minimal_work_experience_or_work_history, 0)))</formula>
    </cfRule>
    <cfRule type="expression" dxfId="30" priority="43">
      <formula>AND($K12="School_leaver_transitioning_from_school_to_work_approx_18_to_22yrs", ISERROR(MATCH($L12,School_leaver_transitioning_from_school_to_work_approx_18_to_22yrs, 0)))</formula>
    </cfRule>
    <cfRule type="expression" dxfId="29" priority="45">
      <formula>AND($K12="Still_at_school_14_plus_years", ISERROR(MATCH($L12,Still_at_school_14_plus_years, 0)))</formula>
    </cfRule>
  </conditionalFormatting>
  <conditionalFormatting sqref="R12:R1048576">
    <cfRule type="expression" dxfId="28" priority="66">
      <formula>AND(ISBLANK($R12),NOT(ISBLANK($S12)))</formula>
    </cfRule>
  </conditionalFormatting>
  <conditionalFormatting sqref="T12:T1048576">
    <cfRule type="expression" dxfId="27" priority="65">
      <formula>AND(ISBLANK($T12),NOT(ISBLANK($U12)))</formula>
    </cfRule>
  </conditionalFormatting>
  <conditionalFormatting sqref="V12:V1048576">
    <cfRule type="expression" dxfId="26" priority="64">
      <formula>AND(ISBLANK($V12),NOT(ISBLANK($W12)))</formula>
    </cfRule>
  </conditionalFormatting>
  <conditionalFormatting sqref="X12:X1048576">
    <cfRule type="expression" dxfId="25" priority="63">
      <formula>AND(ISBLANK($X12),NOT(ISBLANK($Y12)))</formula>
    </cfRule>
  </conditionalFormatting>
  <conditionalFormatting sqref="Z12:Z1048576">
    <cfRule type="expression" dxfId="24" priority="62">
      <formula>AND(ISBLANK($Z12),NOT(ISBLANK($AA12)))</formula>
    </cfRule>
  </conditionalFormatting>
  <conditionalFormatting sqref="AB12:AB1048576">
    <cfRule type="expression" dxfId="23" priority="67">
      <formula>AND(ISBLANK($AB12),NOT(ISBLANK($AC12)))</formula>
    </cfRule>
  </conditionalFormatting>
  <conditionalFormatting sqref="AD12:AF1009">
    <cfRule type="expression" dxfId="21" priority="120">
      <formula>$B11=""</formula>
    </cfRule>
  </conditionalFormatting>
  <conditionalFormatting sqref="AL12:AL1009">
    <cfRule type="expression" dxfId="20" priority="33">
      <formula>AL12 ="Sum of percentages must equal 100%"</formula>
    </cfRule>
  </conditionalFormatting>
  <conditionalFormatting sqref="AM12:AM1009">
    <cfRule type="expression" dxfId="19" priority="112">
      <formula>$B11=""</formula>
    </cfRule>
  </conditionalFormatting>
  <conditionalFormatting sqref="AN12:AN1048576">
    <cfRule type="expression" dxfId="17" priority="61">
      <formula>AND(SEARCH("N",$AM12)=1,ISBLANK($AN12))</formula>
    </cfRule>
  </conditionalFormatting>
  <conditionalFormatting sqref="AO12:AO1048576">
    <cfRule type="expression" dxfId="12" priority="60">
      <formula>AND(SEARCH("N",$AM12)=1,ISBLANK($AO12))</formula>
    </cfRule>
  </conditionalFormatting>
  <conditionalFormatting sqref="AP12:AP1009">
    <cfRule type="expression" dxfId="9" priority="1">
      <formula>AND(SEARCH("U",$AM12)=1,$AP12="Further information on the participants circumstance to be added in this column.")</formula>
    </cfRule>
  </conditionalFormatting>
  <conditionalFormatting sqref="AU13:AV1009">
    <cfRule type="expression" dxfId="7" priority="110">
      <formula>$B12=""</formula>
    </cfRule>
  </conditionalFormatting>
  <conditionalFormatting sqref="AW9">
    <cfRule type="expression" dxfId="6" priority="86">
      <formula>OR($AW12&lt;$J12,AND($J12="",$AW12&lt;&gt;""))</formula>
    </cfRule>
  </conditionalFormatting>
  <conditionalFormatting sqref="AW12:AW1048576">
    <cfRule type="expression" dxfId="5" priority="85">
      <formula>AND($AW12&lt;&gt;"",$AW12&lt;$J12)</formula>
    </cfRule>
    <cfRule type="expression" dxfId="4" priority="77">
      <formula>$AW12&gt;$N$2</formula>
    </cfRule>
  </conditionalFormatting>
  <conditionalFormatting sqref="AX12:AX1048576">
    <cfRule type="expression" dxfId="3" priority="58">
      <formula>AND($AW12&lt;&gt;"",$AW12&lt;$J12)</formula>
    </cfRule>
  </conditionalFormatting>
  <dataValidations xWindow="164" yWindow="1103" count="41">
    <dataValidation allowBlank="1" showInputMessage="1" showErrorMessage="1" promptTitle="Percent Support Total" prompt="This field is automatically calculated." sqref="AL12:AL1009" xr:uid="{5A0CEC52-4684-4176-B235-9DCDD8552740}"/>
    <dataValidation allowBlank="1" showInputMessage="1" showErrorMessage="1" promptTitle="Additonal Notes" prompt="Please include any additional notes about the participant's employment supports for this period." sqref="AG12:AG1009" xr:uid="{588FF08B-D897-4595-AE5D-0D89F5CE0FB7}"/>
    <dataValidation allowBlank="1" showInputMessage="1" showErrorMessage="1" promptTitle="Total Hours" prompt="This field is automatically calculated based on the hours entered in previous columns." sqref="AH12:AH1010" xr:uid="{49133FF1-4404-42A1-A000-1BD46E20144D}"/>
    <dataValidation allowBlank="1" showInputMessage="1" showErrorMessage="1" promptTitle="Other Activities" prompt="Input hours spent on any other activities during this period." sqref="AF12:AF1009" xr:uid="{C9EAF672-1F18-49EA-8ACF-014A22928C9E}"/>
    <dataValidation allowBlank="1" showInputMessage="1" showErrorMessage="1" promptTitle="Progress" prompt="Please describe progress made on any other activities undertaken during this period." sqref="AE12:AE1009" xr:uid="{B47A9F96-8D32-46F8-94AD-C4725DA8F2C4}"/>
    <dataValidation allowBlank="1" showInputMessage="1" showErrorMessage="1" promptTitle="Other Activities" prompt="Please describe any other activities undertaken in this period." sqref="AD12:AD1009" xr:uid="{137BBD9A-CE0D-4916-AB46-340C4A12682D}"/>
    <dataValidation allowBlank="1" showInputMessage="1" showErrorMessage="1" promptTitle="On The Job Support" prompt="Input the hours spent with On The Job Support when initially employed." sqref="AC12:AC1009" xr:uid="{A9B3D134-02EE-47CE-B01F-396827B781A7}"/>
    <dataValidation allowBlank="1" showInputMessage="1" showErrorMessage="1" promptTitle="Work experience support" prompt="Input number of hours spent on work experience support (on the job)." sqref="AA12:AA1009" xr:uid="{E2CC8509-4DA5-4D47-ACCE-46A4055BF9AB}"/>
    <dataValidation allowBlank="1" showInputMessage="1" showErrorMessage="1" promptTitle="Employer Engagement" prompt="Input hours spent on employer engagement, education and job customisation." sqref="Y12:Y1009" xr:uid="{AFE326C3-8AB5-4108-857A-CC2262C0275A}"/>
    <dataValidation allowBlank="1" showInputMessage="1" showErrorMessage="1" promptTitle="Work Skills Training" prompt="Input number of hours spent on work skills training." sqref="W12:W1009" xr:uid="{A92485F4-B916-44B6-AAB8-43D487B968C4}"/>
    <dataValidation type="whole" allowBlank="1" showInputMessage="1" showErrorMessage="1" errorTitle="Range" error="The NDIS number must be 9 digits long" promptTitle="Participant Number" prompt="Input participant's NDIS number." sqref="H12:H1009" xr:uid="{B318E198-3451-45C3-9D25-B3EAF038006C}">
      <formula1>430000000</formula1>
      <formula2>580000000</formula2>
    </dataValidation>
    <dataValidation allowBlank="1" showInputMessage="1" showErrorMessage="1" promptTitle="Travel training" prompt="Input hours spent bulding travel skills." sqref="U12:U1009" xr:uid="{BD1CC6F4-D326-4E03-9B7F-792FEEE55984}"/>
    <dataValidation allowBlank="1" showInputMessage="1" showErrorMessage="1" promptTitle="Skill Building" prompt="Input number of hours spent on building social, presentation and communication skills." sqref="S12:S1009" xr:uid="{C3E3E99C-33C3-482D-93F2-AEE5C8B18683}"/>
    <dataValidation allowBlank="1" showInputMessage="1" showErrorMessage="1" promptTitle="Engagement" prompt="Input hours spent engaging with other professionals/providers to support employment goals." sqref="Q12:Q1009" xr:uid="{A2C4BDC7-81C3-4FC4-9336-61C9F3E73402}"/>
    <dataValidation allowBlank="1" showInputMessage="1" showErrorMessage="1" promptTitle="Email" prompt="Input provider contact email address." sqref="D7:J7" xr:uid="{A5DBA407-7F59-4FD0-8913-97C29F9DDC4E}"/>
    <dataValidation allowBlank="1" showInputMessage="1" showErrorMessage="1" promptTitle="Phone" prompt="Input provider contact phone number." sqref="D6:J6" xr:uid="{E5B55E0F-463C-4479-8C24-369B64C6A0F1}"/>
    <dataValidation allowBlank="1" showInputMessage="1" showErrorMessage="1" promptTitle="Contact" prompt="Input provider contact for data matters." sqref="D5:J5" xr:uid="{9B51B1C7-90B6-4C04-8E85-BC40411A3AD9}"/>
    <dataValidation allowBlank="1" showInputMessage="1" showErrorMessage="1" promptTitle="Provider ABN" prompt="Input 11 digit Provider ABN" sqref="D4:J4" xr:uid="{2B819783-1CDE-41FB-A8AD-1B72ABAEEB32}"/>
    <dataValidation allowBlank="1" showInputMessage="1" showErrorMessage="1" promptTitle="Provider Registration" prompt="Input 10 digit NDIA Provider Registration Number '40XXXXXXXXXX'" sqref="D3:J3" xr:uid="{3B496EB7-6283-420A-99A8-C0305101376C}"/>
    <dataValidation type="date" allowBlank="1" showInputMessage="1" showErrorMessage="1" promptTitle="Date of Birth" prompt="Input participant's date of birth, DD/MM/YYYY" sqref="F14" xr:uid="{5DCB58AA-49FF-41AF-AEDB-5F70EE945C93}">
      <formula1>36526</formula1>
      <formula2>TODAY()</formula2>
    </dataValidation>
    <dataValidation allowBlank="1" showInputMessage="1" showErrorMessage="1" promptTitle="Engagement" prompt="Input hours spent engaging with family or carers to support employment directions." sqref="P12:P1009" xr:uid="{508635C9-7737-45FD-9FC1-9C0C390C9AA3}"/>
    <dataValidation allowBlank="1" showInputMessage="1" showErrorMessage="1" promptTitle="Employment Options" prompt="Input hours spent exploring employment options." sqref="O12:O1009" xr:uid="{C151B0BC-12B1-403F-AEEA-C7C051A5A431}"/>
    <dataValidation allowBlank="1" showInputMessage="1" showErrorMessage="1" promptTitle="Progress" prompt="Input hours spent planning and reviewing progress." sqref="N12:N1009" xr:uid="{A15D192C-6AE3-4980-943E-FD0B88990EB9}"/>
    <dataValidation allowBlank="1" showInputMessage="1" showErrorMessage="1" promptTitle="Percent Support Total" sqref="AL1010" xr:uid="{4D8FF8B8-BBF9-4A34-A625-05164AF3C596}"/>
    <dataValidation type="date" allowBlank="1" showInputMessage="1" showErrorMessage="1" promptTitle="Service Start Date" prompt="Input participant's start date with your service DD/MM/YYYY" sqref="J12:J1009" xr:uid="{5BB6151E-FFBA-4404-A2B9-B6835080A6AE}">
      <formula1>42005</formula1>
      <formula2>55153</formula2>
    </dataValidation>
    <dataValidation allowBlank="1" showInputMessage="1" showErrorMessage="1" promptTitle="Assessment Time" prompt="Input time spent assessing the participant's circumstances." sqref="M12:M1009" xr:uid="{9663EBBB-9042-4BF6-8F1D-432E2D4E8547}"/>
    <dataValidation allowBlank="1" showInputMessage="1" showErrorMessage="1" promptTitle="Employment Outcome" prompt="Free text field to describe the participant's employment outcome." sqref="AX12:AX1010" xr:uid="{7C6B14B9-7E0A-405E-BC2B-46D282546736}"/>
    <dataValidation type="date" allowBlank="1" showInputMessage="1" showErrorMessage="1" promptTitle="Start Date" prompt="Input the participant's employment start date. DD/MM/YYYY" sqref="AW12:AW1009" xr:uid="{2837D91A-80F4-4B7B-9AB2-C6FB4A8FE09A}">
      <formula1>42005</formula1>
      <formula2>55153</formula2>
    </dataValidation>
    <dataValidation allowBlank="1" showInputMessage="1" showErrorMessage="1" promptTitle="Employer Name" prompt="Input the trading name of the employer for which the participant is, or will be, working." sqref="AS12:AS1009" xr:uid="{D7601084-3B18-44E1-8F08-666BFA806E25}"/>
    <dataValidation type="list" allowBlank="1" showInputMessage="1" showErrorMessage="1" promptTitle="State or Territory" prompt="Select the State or Territory that the participant resides in." sqref="B12:B1009" xr:uid="{FF32318C-7EA3-4F45-9859-A6EF57BA9DCD}">
      <formula1>Region</formula1>
    </dataValidation>
    <dataValidation allowBlank="1" showInputMessage="1" showErrorMessage="1" promptTitle="Exit Details" prompt="Free text to describe participant's exit circumstances." sqref="AP13:AP1009" xr:uid="{C1C1247F-0B2A-4EE4-B703-7D21754B130B}"/>
    <dataValidation allowBlank="1" showInputMessage="1" showErrorMessage="1" promptTitle="Percent Support" prompt="Of the three support types, what percentage was distance / online?" sqref="AK12:AK1009" xr:uid="{3F0D3F49-1A46-47A3-84AA-E96B51E322D7}"/>
    <dataValidation allowBlank="1" showInputMessage="1" showErrorMessage="1" promptTitle="Percent Support" prompt="Of the three support types, what percentage was 1 to 1?" sqref="AI12:AI1009" xr:uid="{6F33F5AD-7BC5-4C82-82EA-741D678FAF07}"/>
    <dataValidation type="date" allowBlank="1" showInputMessage="1" showErrorMessage="1" promptTitle="Exit Date" prompt="If the participant has completed School Leaver Employment Support, input their exit date. DD/MM/YYYY" sqref="AO12:AO1009" xr:uid="{1FC8DCBB-F0D2-4D94-94E2-43DFC0C0DA60}">
      <formula1>42005</formula1>
      <formula2>55153</formula2>
    </dataValidation>
    <dataValidation type="date" allowBlank="1" showInputMessage="1" showErrorMessage="1" promptTitle="Date of Birth" prompt="Input participant's date of birth, DD/MM/YYYY" sqref="F12:F13 F15:F1009" xr:uid="{BE7A6E2F-98D0-41BB-B2A0-7396690D9461}">
      <formula1>1</formula1>
      <formula2>TODAY()</formula2>
    </dataValidation>
    <dataValidation type="list" allowBlank="1" showInputMessage="1" showErrorMessage="1" promptTitle="Local Government Area" prompt="Select the LGA that the participant resides in._x000a__x000a_Note: State or Territory must be selected first." sqref="C12:C1009" xr:uid="{B0CDCC92-30AB-4586-9B1F-962C9F89EB63}">
      <formula1>INDIRECT(B12)</formula1>
    </dataValidation>
    <dataValidation allowBlank="1" showInputMessage="1" showErrorMessage="1" promptTitle="Surname" prompt="Input participant's surname" sqref="D12:D1009" xr:uid="{3DCC9664-4421-44B2-A064-6B8A36E11795}"/>
    <dataValidation allowBlank="1" showInputMessage="1" showErrorMessage="1" promptTitle="First Name" prompt="Input participant's first name" sqref="E12:E1009" xr:uid="{0E785C25-E790-4C9A-9A8B-CFA8BBA116D3}"/>
    <dataValidation type="list" allowBlank="1" showInputMessage="1" showErrorMessage="1" sqref="K12:K1009" xr:uid="{67ADCBEF-51E9-4BEE-A3B4-8BBEDD7EC0B5}">
      <formula1>Status</formula1>
    </dataValidation>
    <dataValidation type="list" allowBlank="1" showInputMessage="1" showErrorMessage="1" sqref="L12:L1009" xr:uid="{86DA9F2D-9F97-4303-8312-83287ACB6104}">
      <formula1>INDIRECT($K12)</formula1>
    </dataValidation>
    <dataValidation allowBlank="1" showInputMessage="1" showErrorMessage="1" promptTitle="Percent Support" prompt="Of the three support types, what percentage was group based?" sqref="AJ15:AJ1009 AJ12:AJ13" xr:uid="{4CCA0684-BB2F-4B31-9519-B59851FC3475}"/>
  </dataValidations>
  <pageMargins left="0.7" right="0.7" top="0.75" bottom="0.75" header="0.3" footer="0.3"/>
  <pageSetup paperSize="9" orientation="portrait" r:id="rId1"/>
  <legacyDrawing r:id="rId2"/>
  <extLst>
    <ext xmlns:x14="http://schemas.microsoft.com/office/spreadsheetml/2009/9/main" uri="{78C0D931-6437-407d-A8EE-F0AAD7539E65}">
      <x14:conditionalFormattings>
        <x14:conditionalFormatting xmlns:xm="http://schemas.microsoft.com/office/excel/2006/main">
          <x14:cfRule type="cellIs" priority="46" operator="equal" id="{247BB42A-AF20-4515-A557-F87F40E212BA}">
            <xm:f>Lists!$N$5</xm:f>
            <x14:dxf>
              <font>
                <color rgb="FF9C0006"/>
              </font>
              <fill>
                <patternFill>
                  <bgColor rgb="FFFFC7CE"/>
                </patternFill>
              </fill>
            </x14:dxf>
          </x14:cfRule>
          <xm:sqref>G12:K1009</xm:sqref>
        </x14:conditionalFormatting>
        <x14:conditionalFormatting xmlns:xm="http://schemas.microsoft.com/office/excel/2006/main">
          <x14:cfRule type="cellIs" priority="119" operator="equal" id="{857C507B-7189-411D-9FCC-43B3FFFA64B8}">
            <xm:f>Lists!$N$5</xm:f>
            <x14:dxf>
              <font>
                <color rgb="FF9C0006"/>
              </font>
              <fill>
                <patternFill>
                  <bgColor rgb="FFFFC7CE"/>
                </patternFill>
              </fill>
            </x14:dxf>
          </x14:cfRule>
          <xm:sqref>AD12:AF1009</xm:sqref>
        </x14:conditionalFormatting>
        <x14:conditionalFormatting xmlns:xm="http://schemas.microsoft.com/office/excel/2006/main">
          <x14:cfRule type="cellIs" priority="111" operator="equal" id="{BAB3C4E2-270C-467F-BD81-A6676C10B916}">
            <xm:f>Lists!$N$5</xm:f>
            <x14:dxf>
              <font>
                <color rgb="FF9C0006"/>
              </font>
              <fill>
                <patternFill>
                  <bgColor rgb="FFFFC7CE"/>
                </patternFill>
              </fill>
            </x14:dxf>
          </x14:cfRule>
          <xm:sqref>AM12:AM1009</xm:sqref>
        </x14:conditionalFormatting>
        <x14:conditionalFormatting xmlns:xm="http://schemas.microsoft.com/office/excel/2006/main">
          <x14:cfRule type="expression" priority="80" id="{1FC18035-78F2-45C0-9839-5F8F37612B69}">
            <xm:f>OR(AND($AO12&lt;&gt;"",$J12&lt;&gt;"",$AO12&lt;$J12,$AM12=Lists!$X$4),AND($AO12&lt;&gt;"",$AM12&lt;&gt;"",$J12=""))</xm:f>
            <x14:dxf>
              <font>
                <b val="0"/>
                <i val="0"/>
                <strike val="0"/>
              </font>
              <numFmt numFmtId="170" formatCode="&quot;Exit cannot precede start date (J)&quot;"/>
              <fill>
                <patternFill patternType="solid">
                  <bgColor rgb="FFEB8D8D"/>
                </patternFill>
              </fill>
            </x14:dxf>
          </x14:cfRule>
          <x14:cfRule type="expression" priority="81" id="{9567ECF6-47DC-41A4-9B69-813DF0FF111B}">
            <xm:f>OR(AND($AO12&lt;&gt;"",$J12&lt;&gt;"",$AO12&gt;$N$2,$AM12=Lists!$X$4),AND($AO12&lt;&gt;"",$AM12&lt;&gt;"",$J12=""))</xm:f>
            <x14:dxf>
              <font>
                <b val="0"/>
                <i val="0"/>
                <strike val="0"/>
              </font>
              <numFmt numFmtId="169" formatCode="&quot;Exit cannot be after quarter end&quot;"/>
              <fill>
                <patternFill patternType="solid">
                  <bgColor rgb="FFEB8D8D"/>
                </patternFill>
              </fill>
            </x14:dxf>
          </x14:cfRule>
          <x14:cfRule type="expression" priority="82" id="{8B4FA446-A728-4DE1-8992-9D91AC30F1D8}">
            <xm:f>OR(AND($AO12&lt;&gt;"",$J12&lt;&gt;"",$AO12&gt;$N$2,$AM12=Lists!$X$5),AND($AO12&lt;&gt;"",$AM12&lt;&gt;"",$J12=""))</xm:f>
            <x14:dxf>
              <font>
                <b val="0"/>
                <i val="0"/>
                <strike val="0"/>
              </font>
              <numFmt numFmtId="169" formatCode="&quot;Exit cannot be after quarter end&quot;"/>
              <fill>
                <patternFill patternType="solid">
                  <bgColor rgb="FFEB8D8D"/>
                </patternFill>
              </fill>
            </x14:dxf>
          </x14:cfRule>
          <x14:cfRule type="expression" priority="87" id="{00000000-000E-0000-0200-000003000000}">
            <xm:f>OR(AND($AO12&lt;&gt;"",$J12&lt;&gt;"",$AO12&lt;$J12,$AM12=Lists!$X$5),AND($AO12&lt;&gt;"",$AM12&lt;&gt;"",$J12=""))</xm:f>
            <x14:dxf>
              <font>
                <b val="0"/>
                <i val="0"/>
                <strike val="0"/>
              </font>
              <numFmt numFmtId="170" formatCode="&quot;Exit cannot precede start date (J)&quot;"/>
              <fill>
                <patternFill patternType="solid">
                  <bgColor rgb="FFEB8D8D"/>
                </patternFill>
              </fill>
            </x14:dxf>
          </x14:cfRule>
          <x14:cfRule type="expression" priority="78" id="{E313E9A9-2876-48F9-8946-881C9EE47885}">
            <xm:f>OR(AND($AO12&lt;&gt;"",$J12&lt;&gt;"",$AO12&lt;$J12,$AM12=Lists!$X$6),AND($AO12&lt;&gt;"",$AM12&lt;&gt;"",$J12=""))</xm:f>
            <x14:dxf>
              <font>
                <b val="0"/>
                <i val="0"/>
                <strike val="0"/>
              </font>
              <numFmt numFmtId="170" formatCode="&quot;Exit cannot precede start date (J)&quot;"/>
              <fill>
                <patternFill patternType="solid">
                  <bgColor rgb="FFEB8D8D"/>
                </patternFill>
              </fill>
            </x14:dxf>
          </x14:cfRule>
          <x14:cfRule type="expression" priority="79" id="{4CD003AF-5FE2-44E5-8F9F-177480E1E63F}">
            <xm:f>OR(AND($AO12&lt;&gt;"",$J12&lt;&gt;"",$AO12&gt;$N$2,$AM12=Lists!$X$6),AND($AO12&lt;&gt;"",$AM12&lt;&gt;"",$J12=""))</xm:f>
            <x14:dxf>
              <font>
                <b val="0"/>
                <i val="0"/>
                <strike val="0"/>
              </font>
              <numFmt numFmtId="169" formatCode="&quot;Exit cannot be after quarter end&quot;"/>
              <fill>
                <patternFill patternType="solid">
                  <bgColor rgb="FFEB8D8D"/>
                </patternFill>
              </fill>
            </x14:dxf>
          </x14:cfRule>
          <xm:sqref>AO12:AO1048576</xm:sqref>
        </x14:conditionalFormatting>
        <x14:conditionalFormatting xmlns:xm="http://schemas.microsoft.com/office/excel/2006/main">
          <x14:cfRule type="cellIs" priority="109" operator="equal" id="{DD956BCE-A531-416C-86F1-ECC2C61E2B1D}">
            <xm:f>Lists!$N$5</xm:f>
            <x14:dxf>
              <font>
                <color rgb="FF9C0006"/>
              </font>
              <fill>
                <patternFill>
                  <bgColor rgb="FFFFC7CE"/>
                </patternFill>
              </fill>
            </x14:dxf>
          </x14:cfRule>
          <xm:sqref>AU13:AV1009</xm:sqref>
        </x14:conditionalFormatting>
      </x14:conditionalFormattings>
    </ext>
    <ext xmlns:x14="http://schemas.microsoft.com/office/spreadsheetml/2009/9/main" uri="{CCE6A557-97BC-4b89-ADB6-D9C93CAAB3DF}">
      <x14:dataValidations xmlns:xm="http://schemas.microsoft.com/office/excel/2006/main" xWindow="164" yWindow="1103" count="16">
        <x14:dataValidation type="list" allowBlank="1" showInputMessage="1" showErrorMessage="1" promptTitle="Supported Wages" prompt="Will the employer be using supported wages in the employment of this participant?" xr:uid="{738197DA-9529-4BC5-9B8E-A7E0FBC13673}">
          <x14:formula1>
            <xm:f>Lists!$X$4:$X$6</xm:f>
          </x14:formula1>
          <xm:sqref>AV12:AV1009</xm:sqref>
        </x14:dataValidation>
        <x14:dataValidation type="list" allowBlank="1" showInputMessage="1" showErrorMessage="1" promptTitle="NDIS Supports" prompt="identify whether a participant requires ongoing Supports in Employment to maintain their employment." xr:uid="{DF444641-EB46-4EAD-8D50-D348088FC1B5}">
          <x14:formula1>
            <xm:f>Lists!$X$4:$X$6</xm:f>
          </x14:formula1>
          <xm:sqref>AU12:AU1009</xm:sqref>
        </x14:dataValidation>
        <x14:dataValidation type="list" allowBlank="1" showInputMessage="1" showErrorMessage="1" promptTitle="Next period" prompt="Select participant's SLES receipt status for the next period." xr:uid="{80428AEB-CAE0-4484-874F-E90FC227F640}">
          <x14:formula1>
            <xm:f>Lists!$X$4:$X$6</xm:f>
          </x14:formula1>
          <xm:sqref>AM12:AM1009</xm:sqref>
        </x14:dataValidation>
        <x14:dataValidation type="list" allowBlank="1" showInputMessage="1" showErrorMessage="1" promptTitle="Progress" prompt="Please select the level of progress in On The Job Support when initially employed." xr:uid="{997A289C-2BB3-4BCA-8F5C-10BB8E125D3D}">
          <x14:formula1>
            <xm:f>Lists!$O$4:$O$7</xm:f>
          </x14:formula1>
          <xm:sqref>AB12:AB1009</xm:sqref>
        </x14:dataValidation>
        <x14:dataValidation type="list" allowBlank="1" showInputMessage="1" showErrorMessage="1" promptTitle="Progress" prompt="Please select the level of progress in work experience support (on the job)." xr:uid="{26EF4DD5-A601-4E01-8E4C-C1011D23A243}">
          <x14:formula1>
            <xm:f>Lists!$O$4:$O$7</xm:f>
          </x14:formula1>
          <xm:sqref>Z12:Z1009</xm:sqref>
        </x14:dataValidation>
        <x14:dataValidation type="list" allowBlank="1" showInputMessage="1" showErrorMessage="1" promptTitle="Progress" prompt="Please select level of progress in employer engagement, education and job customisation." xr:uid="{1606702B-95F3-43C0-9166-99C23683F716}">
          <x14:formula1>
            <xm:f>Lists!$O$4:$O$7</xm:f>
          </x14:formula1>
          <xm:sqref>X12:X1009</xm:sqref>
        </x14:dataValidation>
        <x14:dataValidation type="list" allowBlank="1" showInputMessage="1" showErrorMessage="1" promptTitle="Progress" prompt="Please indicate level of progress in work skills training." xr:uid="{A9A82692-8D7E-4E50-9613-F86A30542E7A}">
          <x14:formula1>
            <xm:f>Lists!$O$4:$O$7</xm:f>
          </x14:formula1>
          <xm:sqref>V12:V1009</xm:sqref>
        </x14:dataValidation>
        <x14:dataValidation type="list" allowBlank="1" showInputMessage="1" showErrorMessage="1" promptTitle="Progress" prompt="Select level of progress in building travel skills." xr:uid="{66B74F00-A0A3-4003-A7F1-96374E72799D}">
          <x14:formula1>
            <xm:f>Lists!$O$4:$O$7</xm:f>
          </x14:formula1>
          <xm:sqref>T12:T1009</xm:sqref>
        </x14:dataValidation>
        <x14:dataValidation type="list" allowBlank="1" showInputMessage="1" showErrorMessage="1" promptTitle="Progress" prompt="Select level of progress in building social, presentation and communication skills." xr:uid="{D5EF9D6D-D577-483E-99ED-CFFCB11913F5}">
          <x14:formula1>
            <xm:f>Lists!$O$4:$O$7</xm:f>
          </x14:formula1>
          <xm:sqref>R12:R1009</xm:sqref>
        </x14:dataValidation>
        <x14:dataValidation type="list" allowBlank="1" showInputMessage="1" showErrorMessage="1" promptTitle="Hours of Work" prompt="Select the average range of hours that the participnat is, or will be, working." xr:uid="{933F277C-EFCE-42A0-96EB-63BB8C44E7F8}">
          <x14:formula1>
            <xm:f>Lists!$U$4:$U$9</xm:f>
          </x14:formula1>
          <xm:sqref>AT12:AT1009</xm:sqref>
        </x14:dataValidation>
        <x14:dataValidation type="list" allowBlank="1" showInputMessage="1" showErrorMessage="1" promptTitle="Employment Status" prompt="If the participant is being employed, select the employment status." xr:uid="{CDD7FC88-C61A-4B3B-959A-C90D1775E5D9}">
          <x14:formula1>
            <xm:f>Lists!$S$4:$S$8</xm:f>
          </x14:formula1>
          <xm:sqref>AQ12:AQ1009</xm:sqref>
        </x14:dataValidation>
        <x14:dataValidation type="list" allowBlank="1" showInputMessage="1" showErrorMessage="1" promptTitle="Industry" prompt="Select the industry in which the participant is, or will be, working." xr:uid="{6FA26741-1353-43DE-A6F2-8882928563A7}">
          <x14:formula1>
            <xm:f>Lists!$T$4:$T$19</xm:f>
          </x14:formula1>
          <xm:sqref>AR12:AR1009</xm:sqref>
        </x14:dataValidation>
        <x14:dataValidation type="list" allowBlank="1" showInputMessage="1" showErrorMessage="1" promptTitle="Final Outcome at Exit" prompt="Select an option ONLY if the participant has exited School Leaver Employment Support." xr:uid="{CF375B2D-20A7-403B-8C36-D2A99A96C0E9}">
          <x14:formula1>
            <xm:f>Lists!$Q$4:$Q$13</xm:f>
          </x14:formula1>
          <xm:sqref>AN12:AN1009</xm:sqref>
        </x14:dataValidation>
        <x14:dataValidation type="list" allowBlank="1" showInputMessage="1" showErrorMessage="1" promptTitle="Primary Disability" prompt="Select participant's primary disability." xr:uid="{EC5F6436-13D1-4CD9-B000-231B03E91A1B}">
          <x14:formula1>
            <xm:f>Lists!$M$4:$M$76</xm:f>
          </x14:formula1>
          <xm:sqref>I12:I1009</xm:sqref>
        </x14:dataValidation>
        <x14:dataValidation type="list" allowBlank="1" showInputMessage="1" showErrorMessage="1" promptTitle="Gender" prompt="Input participant's gender." xr:uid="{CCE2675B-B5D7-480F-B1BE-3619C9849EF1}">
          <x14:formula1>
            <xm:f>Lists!$L$4:$L$7</xm:f>
          </x14:formula1>
          <xm:sqref>G12:G1009</xm:sqref>
        </x14:dataValidation>
        <x14:dataValidation type="list" allowBlank="1" showInputMessage="1" showErrorMessage="1" promptTitle="Reporting period" prompt="Select the reporting period quarter." xr:uid="{7E99C81E-14DC-4BA9-87AC-2A39A74526DB}">
          <x14:formula1>
            <xm:f>Lists!$Y$4:$Y$13</xm:f>
          </x14:formula1>
          <xm:sqref>D2:J2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562B7-8CD5-4E21-B650-3C8DEBBDE867}">
  <dimension ref="A1:H12"/>
  <sheetViews>
    <sheetView workbookViewId="0"/>
  </sheetViews>
  <sheetFormatPr defaultRowHeight="14.4" x14ac:dyDescent="0.3"/>
  <cols>
    <col min="1" max="1" width="58.5546875" bestFit="1" customWidth="1"/>
    <col min="2" max="2" width="48" bestFit="1" customWidth="1"/>
    <col min="3" max="4" width="58.5546875" bestFit="1" customWidth="1"/>
    <col min="5" max="5" width="50.44140625" bestFit="1" customWidth="1"/>
    <col min="6" max="6" width="41.77734375" bestFit="1" customWidth="1"/>
    <col min="7" max="7" width="70.77734375" bestFit="1" customWidth="1"/>
    <col min="8" max="8" width="79.5546875" bestFit="1" customWidth="1"/>
  </cols>
  <sheetData>
    <row r="1" spans="1:8" s="72" customFormat="1" x14ac:dyDescent="0.3">
      <c r="A1" s="72" t="s">
        <v>133</v>
      </c>
      <c r="B1" s="72" t="s">
        <v>134</v>
      </c>
      <c r="C1" s="72" t="s">
        <v>135</v>
      </c>
      <c r="D1" s="72" t="s">
        <v>136</v>
      </c>
      <c r="E1" s="72" t="s">
        <v>137</v>
      </c>
      <c r="F1" s="72" t="s">
        <v>138</v>
      </c>
      <c r="G1" s="80" t="s">
        <v>856</v>
      </c>
      <c r="H1" s="80" t="s">
        <v>139</v>
      </c>
    </row>
    <row r="2" spans="1:8" x14ac:dyDescent="0.3">
      <c r="A2" s="72" t="s">
        <v>134</v>
      </c>
      <c r="B2" t="s">
        <v>140</v>
      </c>
      <c r="C2" t="s">
        <v>141</v>
      </c>
      <c r="D2" t="s">
        <v>141</v>
      </c>
      <c r="E2" t="s">
        <v>142</v>
      </c>
      <c r="F2" t="s">
        <v>143</v>
      </c>
      <c r="G2" t="s">
        <v>144</v>
      </c>
      <c r="H2" t="s">
        <v>145</v>
      </c>
    </row>
    <row r="3" spans="1:8" x14ac:dyDescent="0.3">
      <c r="A3" s="80" t="s">
        <v>135</v>
      </c>
      <c r="B3" t="s">
        <v>146</v>
      </c>
      <c r="C3" t="s">
        <v>147</v>
      </c>
      <c r="E3" t="s">
        <v>148</v>
      </c>
    </row>
    <row r="4" spans="1:8" x14ac:dyDescent="0.3">
      <c r="A4" s="80" t="s">
        <v>856</v>
      </c>
      <c r="E4" t="s">
        <v>149</v>
      </c>
    </row>
    <row r="5" spans="1:8" x14ac:dyDescent="0.3">
      <c r="A5" s="80" t="s">
        <v>136</v>
      </c>
    </row>
    <row r="6" spans="1:8" x14ac:dyDescent="0.3">
      <c r="A6" s="80" t="s">
        <v>137</v>
      </c>
    </row>
    <row r="7" spans="1:8" x14ac:dyDescent="0.3">
      <c r="A7" s="80" t="s">
        <v>138</v>
      </c>
    </row>
    <row r="9" spans="1:8" x14ac:dyDescent="0.3">
      <c r="A9" s="79"/>
    </row>
    <row r="12" spans="1:8" x14ac:dyDescent="0.3">
      <c r="B12" s="80"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B1:AA150"/>
  <sheetViews>
    <sheetView topLeftCell="Q1" workbookViewId="0">
      <selection activeCell="Y18" sqref="Y18"/>
    </sheetView>
  </sheetViews>
  <sheetFormatPr defaultColWidth="9.21875" defaultRowHeight="13.8" x14ac:dyDescent="0.3"/>
  <cols>
    <col min="1" max="1" width="3.21875" style="4" customWidth="1"/>
    <col min="2" max="3" width="15.44140625" style="4" customWidth="1"/>
    <col min="4" max="11" width="19.5546875" style="4" customWidth="1"/>
    <col min="12" max="12" width="9.77734375" style="4" customWidth="1"/>
    <col min="13" max="14" width="26.44140625" style="4" customWidth="1"/>
    <col min="15" max="15" width="44.77734375" style="4" customWidth="1"/>
    <col min="16" max="16" width="29.77734375" style="4" bestFit="1" customWidth="1"/>
    <col min="17" max="17" width="88.44140625" style="4" bestFit="1" customWidth="1"/>
    <col min="18" max="18" width="16" style="4" customWidth="1"/>
    <col min="19" max="19" width="26.44140625" style="4" bestFit="1" customWidth="1"/>
    <col min="20" max="20" width="23.77734375" style="4" bestFit="1" customWidth="1"/>
    <col min="21" max="21" width="14.44140625" style="4" customWidth="1"/>
    <col min="22" max="22" width="14.21875" style="4" bestFit="1" customWidth="1"/>
    <col min="23" max="24" width="9.21875" style="4"/>
    <col min="25" max="25" width="30.77734375" style="4" bestFit="1" customWidth="1"/>
    <col min="26" max="27" width="29.44140625" style="4" bestFit="1" customWidth="1"/>
    <col min="28" max="16384" width="9.21875" style="4"/>
  </cols>
  <sheetData>
    <row r="1" spans="2:27" x14ac:dyDescent="0.3">
      <c r="Q1" s="209" t="s">
        <v>150</v>
      </c>
      <c r="R1" s="209"/>
      <c r="S1" s="209"/>
      <c r="T1" s="209"/>
      <c r="U1" s="209"/>
    </row>
    <row r="2" spans="2:27" ht="16.5" customHeight="1" x14ac:dyDescent="0.3">
      <c r="L2" s="208"/>
      <c r="M2" s="208"/>
      <c r="N2" s="10"/>
      <c r="O2" s="10"/>
      <c r="P2" s="10"/>
      <c r="Q2" s="210" t="s">
        <v>151</v>
      </c>
      <c r="R2" s="210" t="s">
        <v>152</v>
      </c>
      <c r="S2" s="212" t="s">
        <v>153</v>
      </c>
      <c r="T2" s="212"/>
      <c r="U2" s="212"/>
      <c r="V2" s="1"/>
    </row>
    <row r="3" spans="2:27" ht="26.4" x14ac:dyDescent="0.3">
      <c r="B3" s="2" t="s">
        <v>154</v>
      </c>
      <c r="C3" s="2" t="s">
        <v>155</v>
      </c>
      <c r="D3" s="2" t="s">
        <v>156</v>
      </c>
      <c r="E3" s="2" t="s">
        <v>157</v>
      </c>
      <c r="F3" s="2" t="s">
        <v>158</v>
      </c>
      <c r="G3" s="9" t="s">
        <v>159</v>
      </c>
      <c r="H3" s="2" t="s">
        <v>160</v>
      </c>
      <c r="I3" s="2" t="s">
        <v>161</v>
      </c>
      <c r="J3" s="9" t="s">
        <v>162</v>
      </c>
      <c r="K3" s="9" t="s">
        <v>163</v>
      </c>
      <c r="L3" s="3" t="s">
        <v>12</v>
      </c>
      <c r="M3" s="3" t="s">
        <v>14</v>
      </c>
      <c r="N3" s="3" t="s">
        <v>164</v>
      </c>
      <c r="O3" s="11" t="s">
        <v>165</v>
      </c>
      <c r="P3" s="11" t="s">
        <v>166</v>
      </c>
      <c r="Q3" s="211"/>
      <c r="R3" s="211"/>
      <c r="S3" s="1" t="s">
        <v>167</v>
      </c>
      <c r="T3" s="1" t="s">
        <v>40</v>
      </c>
      <c r="U3" s="1" t="s">
        <v>42</v>
      </c>
      <c r="V3" s="1" t="s">
        <v>18</v>
      </c>
      <c r="Y3" s="1" t="s">
        <v>99</v>
      </c>
      <c r="Z3" s="1" t="s">
        <v>168</v>
      </c>
      <c r="AA3" s="1" t="s">
        <v>169</v>
      </c>
    </row>
    <row r="4" spans="2:27" ht="14.4" x14ac:dyDescent="0.3">
      <c r="B4" s="4" t="s">
        <v>156</v>
      </c>
      <c r="C4" s="4" t="s">
        <v>170</v>
      </c>
      <c r="D4" s="4" t="s">
        <v>171</v>
      </c>
      <c r="E4" t="s">
        <v>172</v>
      </c>
      <c r="F4" t="s">
        <v>173</v>
      </c>
      <c r="G4" t="s">
        <v>174</v>
      </c>
      <c r="H4" t="s">
        <v>175</v>
      </c>
      <c r="I4" t="s">
        <v>176</v>
      </c>
      <c r="J4" t="s">
        <v>177</v>
      </c>
      <c r="K4" t="s">
        <v>178</v>
      </c>
      <c r="L4" s="4" t="s">
        <v>179</v>
      </c>
      <c r="M4" s="4" t="s">
        <v>180</v>
      </c>
      <c r="N4" s="4" t="s">
        <v>181</v>
      </c>
      <c r="O4" t="s">
        <v>182</v>
      </c>
      <c r="P4" s="12" t="s">
        <v>183</v>
      </c>
      <c r="Q4" s="4" t="s">
        <v>184</v>
      </c>
      <c r="R4" s="5" t="s">
        <v>185</v>
      </c>
      <c r="S4" s="4" t="s">
        <v>186</v>
      </c>
      <c r="T4" s="4" t="s">
        <v>187</v>
      </c>
      <c r="U4" s="4" t="s">
        <v>188</v>
      </c>
      <c r="V4" s="4" t="s">
        <v>189</v>
      </c>
      <c r="X4" s="4" t="s">
        <v>185</v>
      </c>
      <c r="Y4" s="4" t="s">
        <v>309</v>
      </c>
      <c r="Z4" s="60">
        <v>45839</v>
      </c>
      <c r="AA4" s="60">
        <v>45930</v>
      </c>
    </row>
    <row r="5" spans="2:27" ht="14.4" x14ac:dyDescent="0.3">
      <c r="B5" s="8" t="s">
        <v>157</v>
      </c>
      <c r="C5" s="8" t="s">
        <v>190</v>
      </c>
      <c r="E5" t="s">
        <v>191</v>
      </c>
      <c r="F5" t="s">
        <v>192</v>
      </c>
      <c r="G5" t="s">
        <v>193</v>
      </c>
      <c r="H5" t="s">
        <v>194</v>
      </c>
      <c r="I5" t="s">
        <v>195</v>
      </c>
      <c r="J5" t="s">
        <v>196</v>
      </c>
      <c r="K5" t="s">
        <v>196</v>
      </c>
      <c r="L5" s="4" t="s">
        <v>197</v>
      </c>
      <c r="M5" s="4" t="s">
        <v>198</v>
      </c>
      <c r="N5" s="4" t="s">
        <v>199</v>
      </c>
      <c r="O5" t="s">
        <v>200</v>
      </c>
      <c r="P5" s="12" t="s">
        <v>201</v>
      </c>
      <c r="Q5" s="4" t="s">
        <v>202</v>
      </c>
      <c r="R5" s="5" t="s">
        <v>203</v>
      </c>
      <c r="S5" s="4" t="s">
        <v>204</v>
      </c>
      <c r="T5" s="4" t="s">
        <v>205</v>
      </c>
      <c r="U5" s="4" t="s">
        <v>206</v>
      </c>
      <c r="V5" s="4" t="s">
        <v>207</v>
      </c>
      <c r="X5" s="4" t="s">
        <v>98</v>
      </c>
      <c r="Y5" s="4" t="s">
        <v>319</v>
      </c>
      <c r="Z5" s="60">
        <v>45931</v>
      </c>
      <c r="AA5" s="60">
        <v>46022</v>
      </c>
    </row>
    <row r="6" spans="2:27" ht="14.4" x14ac:dyDescent="0.3">
      <c r="B6" s="8" t="s">
        <v>158</v>
      </c>
      <c r="C6" s="8" t="s">
        <v>208</v>
      </c>
      <c r="E6" t="s">
        <v>209</v>
      </c>
      <c r="F6" t="s">
        <v>210</v>
      </c>
      <c r="G6" t="s">
        <v>211</v>
      </c>
      <c r="H6" t="s">
        <v>212</v>
      </c>
      <c r="I6" t="s">
        <v>213</v>
      </c>
      <c r="J6" t="s">
        <v>214</v>
      </c>
      <c r="K6" t="s">
        <v>215</v>
      </c>
      <c r="L6" s="4" t="s">
        <v>216</v>
      </c>
      <c r="M6" s="4" t="s">
        <v>217</v>
      </c>
      <c r="O6" t="s">
        <v>218</v>
      </c>
      <c r="P6" s="4" t="s">
        <v>219</v>
      </c>
      <c r="Q6" s="4" t="s">
        <v>875</v>
      </c>
      <c r="S6" s="4" t="s">
        <v>220</v>
      </c>
      <c r="T6" s="4" t="s">
        <v>221</v>
      </c>
      <c r="U6" s="4" t="s">
        <v>222</v>
      </c>
      <c r="V6" s="4" t="s">
        <v>223</v>
      </c>
      <c r="X6" s="4" t="s">
        <v>224</v>
      </c>
      <c r="Y6" s="4" t="s">
        <v>866</v>
      </c>
      <c r="Z6" s="60">
        <v>46023</v>
      </c>
      <c r="AA6" s="60">
        <v>46112</v>
      </c>
    </row>
    <row r="7" spans="2:27" ht="14.4" x14ac:dyDescent="0.3">
      <c r="B7" s="8" t="s">
        <v>159</v>
      </c>
      <c r="C7" s="8" t="s">
        <v>225</v>
      </c>
      <c r="E7" t="s">
        <v>192</v>
      </c>
      <c r="F7" t="s">
        <v>226</v>
      </c>
      <c r="G7" t="s">
        <v>227</v>
      </c>
      <c r="H7" t="s">
        <v>228</v>
      </c>
      <c r="I7" t="s">
        <v>229</v>
      </c>
      <c r="J7" t="s">
        <v>230</v>
      </c>
      <c r="K7" t="s">
        <v>231</v>
      </c>
      <c r="L7" s="4" t="s">
        <v>232</v>
      </c>
      <c r="M7" s="4" t="s">
        <v>233</v>
      </c>
      <c r="O7" t="s">
        <v>234</v>
      </c>
      <c r="P7" s="12" t="s">
        <v>224</v>
      </c>
      <c r="Q7" s="4" t="s">
        <v>876</v>
      </c>
      <c r="S7" s="4" t="s">
        <v>235</v>
      </c>
      <c r="T7" s="4" t="s">
        <v>236</v>
      </c>
      <c r="U7" s="4" t="s">
        <v>237</v>
      </c>
      <c r="Y7" s="4" t="s">
        <v>867</v>
      </c>
      <c r="Z7" s="60">
        <v>46113</v>
      </c>
      <c r="AA7" s="60">
        <v>46203</v>
      </c>
    </row>
    <row r="8" spans="2:27" ht="14.4" x14ac:dyDescent="0.3">
      <c r="B8" s="8" t="s">
        <v>160</v>
      </c>
      <c r="C8" s="8" t="s">
        <v>238</v>
      </c>
      <c r="E8" t="s">
        <v>239</v>
      </c>
      <c r="F8" t="s">
        <v>240</v>
      </c>
      <c r="G8" t="s">
        <v>196</v>
      </c>
      <c r="H8" t="s">
        <v>241</v>
      </c>
      <c r="I8" t="s">
        <v>242</v>
      </c>
      <c r="J8" t="s">
        <v>243</v>
      </c>
      <c r="K8" t="s">
        <v>244</v>
      </c>
      <c r="M8" s="4" t="s">
        <v>245</v>
      </c>
      <c r="Q8" s="4" t="s">
        <v>246</v>
      </c>
      <c r="S8" s="4" t="s">
        <v>247</v>
      </c>
      <c r="T8" s="4" t="s">
        <v>248</v>
      </c>
      <c r="U8" s="4" t="s">
        <v>249</v>
      </c>
      <c r="Y8" s="4" t="s">
        <v>868</v>
      </c>
      <c r="Z8" s="60">
        <v>46204</v>
      </c>
      <c r="AA8" s="60">
        <v>46295</v>
      </c>
    </row>
    <row r="9" spans="2:27" ht="14.4" x14ac:dyDescent="0.3">
      <c r="B9" s="8" t="s">
        <v>161</v>
      </c>
      <c r="C9" s="8" t="s">
        <v>250</v>
      </c>
      <c r="E9" t="s">
        <v>251</v>
      </c>
      <c r="F9" t="s">
        <v>214</v>
      </c>
      <c r="G9" t="s">
        <v>252</v>
      </c>
      <c r="H9" t="s">
        <v>253</v>
      </c>
      <c r="I9" t="s">
        <v>254</v>
      </c>
      <c r="J9" t="s">
        <v>255</v>
      </c>
      <c r="K9" t="s">
        <v>214</v>
      </c>
      <c r="M9" s="4" t="s">
        <v>256</v>
      </c>
      <c r="Q9" s="4" t="s">
        <v>257</v>
      </c>
      <c r="T9" s="4" t="s">
        <v>258</v>
      </c>
      <c r="U9" s="4" t="s">
        <v>259</v>
      </c>
      <c r="Y9" s="60" t="s">
        <v>869</v>
      </c>
      <c r="Z9" s="60">
        <v>46296</v>
      </c>
      <c r="AA9" s="60">
        <v>46387</v>
      </c>
    </row>
    <row r="10" spans="2:27" ht="14.4" x14ac:dyDescent="0.3">
      <c r="B10" s="8" t="s">
        <v>162</v>
      </c>
      <c r="C10" s="8" t="s">
        <v>260</v>
      </c>
      <c r="E10" t="s">
        <v>261</v>
      </c>
      <c r="F10" t="s">
        <v>262</v>
      </c>
      <c r="G10" t="s">
        <v>263</v>
      </c>
      <c r="H10" t="s">
        <v>264</v>
      </c>
      <c r="I10" t="s">
        <v>265</v>
      </c>
      <c r="J10" t="s">
        <v>266</v>
      </c>
      <c r="K10" t="s">
        <v>267</v>
      </c>
      <c r="M10" s="4" t="s">
        <v>268</v>
      </c>
      <c r="Q10" s="4" t="s">
        <v>269</v>
      </c>
      <c r="T10" s="4" t="s">
        <v>270</v>
      </c>
      <c r="Y10" s="4" t="s">
        <v>870</v>
      </c>
      <c r="Z10" s="60">
        <v>46388</v>
      </c>
      <c r="AA10" s="60">
        <v>46477</v>
      </c>
    </row>
    <row r="11" spans="2:27" ht="14.4" x14ac:dyDescent="0.3">
      <c r="B11" s="8" t="s">
        <v>163</v>
      </c>
      <c r="C11" s="8" t="s">
        <v>271</v>
      </c>
      <c r="E11" t="s">
        <v>272</v>
      </c>
      <c r="F11" t="s">
        <v>243</v>
      </c>
      <c r="G11" t="s">
        <v>273</v>
      </c>
      <c r="H11" t="s">
        <v>274</v>
      </c>
      <c r="I11" t="s">
        <v>275</v>
      </c>
      <c r="J11" t="s">
        <v>276</v>
      </c>
      <c r="K11" t="s">
        <v>277</v>
      </c>
      <c r="M11" s="4" t="s">
        <v>278</v>
      </c>
      <c r="Q11" s="4" t="s">
        <v>279</v>
      </c>
      <c r="R11" s="6"/>
      <c r="T11" s="4" t="s">
        <v>280</v>
      </c>
      <c r="Y11" s="4" t="s">
        <v>871</v>
      </c>
      <c r="Z11" s="60">
        <v>46478</v>
      </c>
      <c r="AA11" s="60">
        <v>46568</v>
      </c>
    </row>
    <row r="12" spans="2:27" ht="14.4" x14ac:dyDescent="0.3">
      <c r="B12" s="8"/>
      <c r="C12" s="8"/>
      <c r="E12" t="s">
        <v>281</v>
      </c>
      <c r="F12" t="s">
        <v>282</v>
      </c>
      <c r="G12" t="s">
        <v>283</v>
      </c>
      <c r="H12" t="s">
        <v>284</v>
      </c>
      <c r="I12" t="s">
        <v>285</v>
      </c>
      <c r="J12" t="s">
        <v>286</v>
      </c>
      <c r="K12" t="s">
        <v>287</v>
      </c>
      <c r="M12" s="4" t="s">
        <v>288</v>
      </c>
      <c r="Q12" s="4" t="s">
        <v>289</v>
      </c>
      <c r="T12" s="4" t="s">
        <v>290</v>
      </c>
      <c r="Y12" s="4" t="s">
        <v>872</v>
      </c>
      <c r="Z12" s="60">
        <v>46569</v>
      </c>
      <c r="AA12" s="60">
        <v>46660</v>
      </c>
    </row>
    <row r="13" spans="2:27" ht="14.4" x14ac:dyDescent="0.3">
      <c r="B13" s="8"/>
      <c r="C13" s="8"/>
      <c r="E13" t="s">
        <v>291</v>
      </c>
      <c r="F13" t="s">
        <v>292</v>
      </c>
      <c r="G13" t="s">
        <v>293</v>
      </c>
      <c r="H13" t="s">
        <v>294</v>
      </c>
      <c r="I13" t="s">
        <v>295</v>
      </c>
      <c r="J13" t="s">
        <v>296</v>
      </c>
      <c r="K13" t="s">
        <v>297</v>
      </c>
      <c r="M13" s="4" t="s">
        <v>298</v>
      </c>
      <c r="Q13" s="4" t="s">
        <v>299</v>
      </c>
      <c r="T13" s="4" t="s">
        <v>300</v>
      </c>
      <c r="Y13" s="60" t="s">
        <v>873</v>
      </c>
      <c r="Z13" s="60">
        <v>46661</v>
      </c>
      <c r="AA13" s="60">
        <v>46752</v>
      </c>
    </row>
    <row r="14" spans="2:27" ht="14.4" x14ac:dyDescent="0.3">
      <c r="B14" s="8"/>
      <c r="C14" s="8"/>
      <c r="E14" t="s">
        <v>301</v>
      </c>
      <c r="F14" t="s">
        <v>302</v>
      </c>
      <c r="G14" t="s">
        <v>303</v>
      </c>
      <c r="H14" t="s">
        <v>304</v>
      </c>
      <c r="I14" t="s">
        <v>282</v>
      </c>
      <c r="J14" t="s">
        <v>305</v>
      </c>
      <c r="K14" t="s">
        <v>306</v>
      </c>
      <c r="M14" s="4" t="s">
        <v>307</v>
      </c>
      <c r="T14" s="4" t="s">
        <v>308</v>
      </c>
    </row>
    <row r="15" spans="2:27" ht="14.4" x14ac:dyDescent="0.3">
      <c r="B15" s="8"/>
      <c r="C15" s="8"/>
      <c r="E15" t="s">
        <v>310</v>
      </c>
      <c r="F15" t="s">
        <v>311</v>
      </c>
      <c r="G15" t="s">
        <v>312</v>
      </c>
      <c r="H15" t="s">
        <v>313</v>
      </c>
      <c r="I15" t="s">
        <v>314</v>
      </c>
      <c r="J15" t="s">
        <v>315</v>
      </c>
      <c r="K15" t="s">
        <v>316</v>
      </c>
      <c r="M15" s="4" t="s">
        <v>317</v>
      </c>
      <c r="Q15" s="7"/>
      <c r="T15" s="4" t="s">
        <v>318</v>
      </c>
    </row>
    <row r="16" spans="2:27" ht="14.4" x14ac:dyDescent="0.3">
      <c r="B16" s="8"/>
      <c r="C16" s="8"/>
      <c r="E16" t="s">
        <v>320</v>
      </c>
      <c r="F16" t="s">
        <v>321</v>
      </c>
      <c r="G16" t="s">
        <v>322</v>
      </c>
      <c r="H16" t="s">
        <v>323</v>
      </c>
      <c r="I16" t="s">
        <v>324</v>
      </c>
      <c r="J16" t="s">
        <v>325</v>
      </c>
      <c r="K16" t="s">
        <v>326</v>
      </c>
      <c r="M16" s="4" t="s">
        <v>327</v>
      </c>
      <c r="T16" s="4" t="s">
        <v>328</v>
      </c>
      <c r="Z16" s="60"/>
      <c r="AA16" s="60"/>
    </row>
    <row r="17" spans="5:20" ht="14.4" x14ac:dyDescent="0.3">
      <c r="E17" t="s">
        <v>329</v>
      </c>
      <c r="F17" t="s">
        <v>330</v>
      </c>
      <c r="G17" t="s">
        <v>331</v>
      </c>
      <c r="H17" t="s">
        <v>332</v>
      </c>
      <c r="I17" t="s">
        <v>333</v>
      </c>
      <c r="J17" t="s">
        <v>334</v>
      </c>
      <c r="K17" t="s">
        <v>335</v>
      </c>
      <c r="M17" s="4" t="s">
        <v>336</v>
      </c>
      <c r="T17" s="4" t="s">
        <v>337</v>
      </c>
    </row>
    <row r="18" spans="5:20" ht="14.4" x14ac:dyDescent="0.3">
      <c r="E18" t="s">
        <v>338</v>
      </c>
      <c r="F18" t="s">
        <v>339</v>
      </c>
      <c r="G18" t="s">
        <v>340</v>
      </c>
      <c r="H18" t="s">
        <v>341</v>
      </c>
      <c r="I18" t="s">
        <v>342</v>
      </c>
      <c r="J18" t="s">
        <v>343</v>
      </c>
      <c r="K18" t="s">
        <v>344</v>
      </c>
      <c r="M18" s="4" t="s">
        <v>345</v>
      </c>
      <c r="T18" s="4" t="s">
        <v>346</v>
      </c>
    </row>
    <row r="19" spans="5:20" ht="14.4" x14ac:dyDescent="0.3">
      <c r="E19" t="s">
        <v>347</v>
      </c>
      <c r="F19" t="s">
        <v>348</v>
      </c>
      <c r="G19" t="s">
        <v>349</v>
      </c>
      <c r="H19" t="s">
        <v>350</v>
      </c>
      <c r="I19" t="s">
        <v>351</v>
      </c>
      <c r="J19" t="s">
        <v>352</v>
      </c>
      <c r="K19" t="s">
        <v>353</v>
      </c>
      <c r="M19" s="4" t="s">
        <v>354</v>
      </c>
      <c r="T19" s="4" t="s">
        <v>355</v>
      </c>
    </row>
    <row r="20" spans="5:20" ht="14.4" x14ac:dyDescent="0.3">
      <c r="E20" t="s">
        <v>356</v>
      </c>
      <c r="F20" t="s">
        <v>357</v>
      </c>
      <c r="G20" t="s">
        <v>274</v>
      </c>
      <c r="H20" t="s">
        <v>358</v>
      </c>
      <c r="I20" t="s">
        <v>359</v>
      </c>
      <c r="J20" t="s">
        <v>360</v>
      </c>
      <c r="K20" t="s">
        <v>361</v>
      </c>
      <c r="M20" s="4" t="s">
        <v>362</v>
      </c>
    </row>
    <row r="21" spans="5:20" ht="14.4" x14ac:dyDescent="0.3">
      <c r="E21" t="s">
        <v>282</v>
      </c>
      <c r="F21" t="s">
        <v>363</v>
      </c>
      <c r="G21" t="s">
        <v>364</v>
      </c>
      <c r="H21" t="s">
        <v>365</v>
      </c>
      <c r="I21" t="s">
        <v>366</v>
      </c>
      <c r="J21" t="s">
        <v>367</v>
      </c>
      <c r="K21" t="s">
        <v>368</v>
      </c>
      <c r="M21" s="4" t="s">
        <v>369</v>
      </c>
    </row>
    <row r="22" spans="5:20" ht="14.4" x14ac:dyDescent="0.3">
      <c r="E22" t="s">
        <v>370</v>
      </c>
      <c r="F22" t="s">
        <v>371</v>
      </c>
      <c r="G22" t="s">
        <v>372</v>
      </c>
      <c r="H22" t="s">
        <v>373</v>
      </c>
      <c r="I22" t="s">
        <v>374</v>
      </c>
      <c r="J22" t="s">
        <v>375</v>
      </c>
      <c r="K22" t="s">
        <v>376</v>
      </c>
      <c r="M22" s="4" t="s">
        <v>377</v>
      </c>
    </row>
    <row r="23" spans="5:20" ht="14.4" x14ac:dyDescent="0.3">
      <c r="E23" t="s">
        <v>378</v>
      </c>
      <c r="F23" t="s">
        <v>379</v>
      </c>
      <c r="G23" t="s">
        <v>380</v>
      </c>
      <c r="H23" t="s">
        <v>381</v>
      </c>
      <c r="I23" t="s">
        <v>382</v>
      </c>
      <c r="J23" t="s">
        <v>383</v>
      </c>
      <c r="K23" t="s">
        <v>384</v>
      </c>
      <c r="M23" s="4" t="s">
        <v>385</v>
      </c>
    </row>
    <row r="24" spans="5:20" ht="14.4" x14ac:dyDescent="0.3">
      <c r="E24" t="s">
        <v>386</v>
      </c>
      <c r="F24" t="s">
        <v>387</v>
      </c>
      <c r="G24" t="s">
        <v>388</v>
      </c>
      <c r="H24" t="s">
        <v>389</v>
      </c>
      <c r="I24" t="s">
        <v>390</v>
      </c>
      <c r="J24" t="s">
        <v>391</v>
      </c>
      <c r="K24" t="s">
        <v>392</v>
      </c>
      <c r="M24" s="4" t="s">
        <v>393</v>
      </c>
    </row>
    <row r="25" spans="5:20" ht="14.4" x14ac:dyDescent="0.3">
      <c r="E25" t="s">
        <v>394</v>
      </c>
      <c r="F25" t="s">
        <v>395</v>
      </c>
      <c r="G25" t="s">
        <v>396</v>
      </c>
      <c r="H25" t="s">
        <v>397</v>
      </c>
      <c r="I25" t="s">
        <v>398</v>
      </c>
      <c r="J25" t="s">
        <v>399</v>
      </c>
      <c r="K25" t="s">
        <v>400</v>
      </c>
      <c r="M25" s="4" t="s">
        <v>401</v>
      </c>
    </row>
    <row r="26" spans="5:20" ht="14.4" x14ac:dyDescent="0.3">
      <c r="E26" t="s">
        <v>402</v>
      </c>
      <c r="F26" t="s">
        <v>403</v>
      </c>
      <c r="G26" t="s">
        <v>404</v>
      </c>
      <c r="H26" t="s">
        <v>405</v>
      </c>
      <c r="I26" t="s">
        <v>406</v>
      </c>
      <c r="J26" t="s">
        <v>407</v>
      </c>
      <c r="K26" t="s">
        <v>408</v>
      </c>
      <c r="M26" s="4" t="s">
        <v>409</v>
      </c>
    </row>
    <row r="27" spans="5:20" ht="14.4" x14ac:dyDescent="0.3">
      <c r="E27" t="s">
        <v>410</v>
      </c>
      <c r="F27" t="s">
        <v>411</v>
      </c>
      <c r="G27" t="s">
        <v>412</v>
      </c>
      <c r="H27" t="s">
        <v>413</v>
      </c>
      <c r="I27" t="s">
        <v>414</v>
      </c>
      <c r="J27" t="s">
        <v>415</v>
      </c>
      <c r="K27" t="s">
        <v>416</v>
      </c>
      <c r="M27" s="4" t="s">
        <v>417</v>
      </c>
    </row>
    <row r="28" spans="5:20" ht="14.4" x14ac:dyDescent="0.3">
      <c r="E28" t="s">
        <v>418</v>
      </c>
      <c r="F28" t="s">
        <v>419</v>
      </c>
      <c r="G28" t="s">
        <v>420</v>
      </c>
      <c r="H28" t="s">
        <v>421</v>
      </c>
      <c r="I28" t="s">
        <v>422</v>
      </c>
      <c r="J28" t="s">
        <v>423</v>
      </c>
      <c r="K28" t="s">
        <v>348</v>
      </c>
      <c r="M28" s="4" t="s">
        <v>424</v>
      </c>
    </row>
    <row r="29" spans="5:20" ht="14.4" x14ac:dyDescent="0.3">
      <c r="E29" t="s">
        <v>425</v>
      </c>
      <c r="F29" t="s">
        <v>426</v>
      </c>
      <c r="G29" t="s">
        <v>427</v>
      </c>
      <c r="H29" t="s">
        <v>428</v>
      </c>
      <c r="I29" t="s">
        <v>429</v>
      </c>
      <c r="K29" t="s">
        <v>255</v>
      </c>
      <c r="M29" s="4" t="s">
        <v>430</v>
      </c>
    </row>
    <row r="30" spans="5:20" ht="14.4" x14ac:dyDescent="0.3">
      <c r="E30" t="s">
        <v>431</v>
      </c>
      <c r="F30" t="s">
        <v>432</v>
      </c>
      <c r="G30" t="s">
        <v>433</v>
      </c>
      <c r="H30" t="s">
        <v>434</v>
      </c>
      <c r="I30" t="s">
        <v>435</v>
      </c>
      <c r="K30" t="s">
        <v>436</v>
      </c>
      <c r="M30" s="4" t="s">
        <v>437</v>
      </c>
    </row>
    <row r="31" spans="5:20" ht="14.4" x14ac:dyDescent="0.3">
      <c r="E31" t="s">
        <v>438</v>
      </c>
      <c r="F31" t="s">
        <v>439</v>
      </c>
      <c r="G31" t="s">
        <v>440</v>
      </c>
      <c r="H31" t="s">
        <v>441</v>
      </c>
      <c r="I31" t="s">
        <v>442</v>
      </c>
      <c r="K31" t="s">
        <v>443</v>
      </c>
      <c r="M31" s="4" t="s">
        <v>444</v>
      </c>
    </row>
    <row r="32" spans="5:20" ht="14.4" x14ac:dyDescent="0.3">
      <c r="E32" t="s">
        <v>445</v>
      </c>
      <c r="F32" t="s">
        <v>446</v>
      </c>
      <c r="G32" t="s">
        <v>447</v>
      </c>
      <c r="H32" t="s">
        <v>448</v>
      </c>
      <c r="I32" t="s">
        <v>449</v>
      </c>
      <c r="K32" t="s">
        <v>450</v>
      </c>
      <c r="M32" s="4" t="s">
        <v>451</v>
      </c>
    </row>
    <row r="33" spans="5:13" ht="14.4" x14ac:dyDescent="0.3">
      <c r="E33" t="s">
        <v>452</v>
      </c>
      <c r="F33" t="s">
        <v>453</v>
      </c>
      <c r="G33" t="s">
        <v>454</v>
      </c>
      <c r="H33" t="s">
        <v>455</v>
      </c>
      <c r="I33" t="s">
        <v>456</v>
      </c>
      <c r="K33" t="s">
        <v>457</v>
      </c>
      <c r="M33" s="4" t="s">
        <v>458</v>
      </c>
    </row>
    <row r="34" spans="5:13" ht="14.4" x14ac:dyDescent="0.3">
      <c r="E34" t="s">
        <v>264</v>
      </c>
      <c r="F34" t="s">
        <v>459</v>
      </c>
      <c r="G34" t="s">
        <v>460</v>
      </c>
      <c r="H34" t="s">
        <v>461</v>
      </c>
      <c r="I34" t="s">
        <v>462</v>
      </c>
      <c r="K34" t="s">
        <v>463</v>
      </c>
      <c r="M34" s="4" t="s">
        <v>464</v>
      </c>
    </row>
    <row r="35" spans="5:13" ht="14.4" x14ac:dyDescent="0.3">
      <c r="E35" t="s">
        <v>465</v>
      </c>
      <c r="F35" t="s">
        <v>466</v>
      </c>
      <c r="G35" t="s">
        <v>467</v>
      </c>
      <c r="I35" t="s">
        <v>468</v>
      </c>
      <c r="K35" t="s">
        <v>469</v>
      </c>
      <c r="M35" s="4" t="s">
        <v>470</v>
      </c>
    </row>
    <row r="36" spans="5:13" ht="14.4" x14ac:dyDescent="0.3">
      <c r="E36" t="s">
        <v>471</v>
      </c>
      <c r="F36" t="s">
        <v>472</v>
      </c>
      <c r="G36" t="s">
        <v>473</v>
      </c>
      <c r="I36" t="s">
        <v>474</v>
      </c>
      <c r="K36" t="s">
        <v>475</v>
      </c>
      <c r="M36" s="4" t="s">
        <v>476</v>
      </c>
    </row>
    <row r="37" spans="5:13" ht="14.4" x14ac:dyDescent="0.3">
      <c r="E37" t="s">
        <v>477</v>
      </c>
      <c r="F37" t="s">
        <v>478</v>
      </c>
      <c r="G37" t="s">
        <v>479</v>
      </c>
      <c r="I37" t="s">
        <v>480</v>
      </c>
      <c r="K37" t="s">
        <v>481</v>
      </c>
      <c r="M37" s="4" t="s">
        <v>482</v>
      </c>
    </row>
    <row r="38" spans="5:13" ht="14.4" x14ac:dyDescent="0.3">
      <c r="E38" t="s">
        <v>483</v>
      </c>
      <c r="F38" t="s">
        <v>484</v>
      </c>
      <c r="G38" t="s">
        <v>485</v>
      </c>
      <c r="I38" t="s">
        <v>486</v>
      </c>
      <c r="K38" t="s">
        <v>487</v>
      </c>
      <c r="M38" s="4" t="s">
        <v>488</v>
      </c>
    </row>
    <row r="39" spans="5:13" ht="14.4" x14ac:dyDescent="0.3">
      <c r="E39" t="s">
        <v>489</v>
      </c>
      <c r="F39" t="s">
        <v>490</v>
      </c>
      <c r="G39" t="s">
        <v>491</v>
      </c>
      <c r="I39" t="s">
        <v>492</v>
      </c>
      <c r="K39" t="s">
        <v>493</v>
      </c>
      <c r="M39" s="4" t="s">
        <v>494</v>
      </c>
    </row>
    <row r="40" spans="5:13" ht="14.4" x14ac:dyDescent="0.3">
      <c r="E40" t="s">
        <v>495</v>
      </c>
      <c r="F40" t="s">
        <v>496</v>
      </c>
      <c r="G40" t="s">
        <v>497</v>
      </c>
      <c r="I40" t="s">
        <v>490</v>
      </c>
      <c r="K40" t="s">
        <v>498</v>
      </c>
      <c r="M40" s="4" t="s">
        <v>499</v>
      </c>
    </row>
    <row r="41" spans="5:13" ht="14.4" x14ac:dyDescent="0.3">
      <c r="E41" t="s">
        <v>500</v>
      </c>
      <c r="F41" t="s">
        <v>501</v>
      </c>
      <c r="G41" t="s">
        <v>502</v>
      </c>
      <c r="I41" t="s">
        <v>503</v>
      </c>
      <c r="K41" t="s">
        <v>504</v>
      </c>
      <c r="M41" s="4" t="s">
        <v>505</v>
      </c>
    </row>
    <row r="42" spans="5:13" ht="14.4" x14ac:dyDescent="0.3">
      <c r="E42" t="s">
        <v>506</v>
      </c>
      <c r="F42" t="s">
        <v>507</v>
      </c>
      <c r="G42" t="s">
        <v>508</v>
      </c>
      <c r="I42" t="s">
        <v>509</v>
      </c>
      <c r="K42" t="s">
        <v>510</v>
      </c>
      <c r="M42" s="4" t="s">
        <v>511</v>
      </c>
    </row>
    <row r="43" spans="5:13" ht="14.4" x14ac:dyDescent="0.3">
      <c r="E43" t="s">
        <v>512</v>
      </c>
      <c r="F43" t="s">
        <v>513</v>
      </c>
      <c r="G43" t="s">
        <v>514</v>
      </c>
      <c r="I43" t="s">
        <v>515</v>
      </c>
      <c r="K43" t="s">
        <v>516</v>
      </c>
      <c r="M43" s="4" t="s">
        <v>517</v>
      </c>
    </row>
    <row r="44" spans="5:13" ht="14.4" x14ac:dyDescent="0.3">
      <c r="E44" t="s">
        <v>518</v>
      </c>
      <c r="F44" t="s">
        <v>519</v>
      </c>
      <c r="G44" t="s">
        <v>520</v>
      </c>
      <c r="I44" t="s">
        <v>521</v>
      </c>
      <c r="K44" t="s">
        <v>522</v>
      </c>
      <c r="M44" s="4" t="s">
        <v>523</v>
      </c>
    </row>
    <row r="45" spans="5:13" ht="14.4" x14ac:dyDescent="0.3">
      <c r="E45" t="s">
        <v>524</v>
      </c>
      <c r="F45" t="s">
        <v>525</v>
      </c>
      <c r="G45" t="s">
        <v>526</v>
      </c>
      <c r="I45" t="s">
        <v>527</v>
      </c>
      <c r="K45" t="s">
        <v>528</v>
      </c>
      <c r="M45" s="4" t="s">
        <v>529</v>
      </c>
    </row>
    <row r="46" spans="5:13" ht="14.4" x14ac:dyDescent="0.3">
      <c r="E46" t="s">
        <v>530</v>
      </c>
      <c r="F46" t="s">
        <v>531</v>
      </c>
      <c r="G46" t="s">
        <v>532</v>
      </c>
      <c r="I46" t="s">
        <v>533</v>
      </c>
      <c r="K46" t="s">
        <v>534</v>
      </c>
      <c r="M46" s="4" t="s">
        <v>535</v>
      </c>
    </row>
    <row r="47" spans="5:13" ht="14.4" x14ac:dyDescent="0.3">
      <c r="E47" t="s">
        <v>390</v>
      </c>
      <c r="F47" t="s">
        <v>536</v>
      </c>
      <c r="G47" t="s">
        <v>537</v>
      </c>
      <c r="I47" t="s">
        <v>538</v>
      </c>
      <c r="K47" t="s">
        <v>539</v>
      </c>
      <c r="M47" s="4" t="s">
        <v>540</v>
      </c>
    </row>
    <row r="48" spans="5:13" ht="14.4" x14ac:dyDescent="0.3">
      <c r="E48" t="s">
        <v>541</v>
      </c>
      <c r="F48" t="s">
        <v>542</v>
      </c>
      <c r="G48" t="s">
        <v>543</v>
      </c>
      <c r="I48" t="s">
        <v>544</v>
      </c>
      <c r="K48" t="s">
        <v>545</v>
      </c>
      <c r="M48" s="4" t="s">
        <v>546</v>
      </c>
    </row>
    <row r="49" spans="5:13" ht="14.4" x14ac:dyDescent="0.3">
      <c r="E49" t="s">
        <v>547</v>
      </c>
      <c r="F49" t="s">
        <v>548</v>
      </c>
      <c r="G49" t="s">
        <v>549</v>
      </c>
      <c r="I49" t="s">
        <v>550</v>
      </c>
      <c r="K49" t="s">
        <v>551</v>
      </c>
      <c r="M49" s="4" t="s">
        <v>552</v>
      </c>
    </row>
    <row r="50" spans="5:13" ht="14.4" x14ac:dyDescent="0.3">
      <c r="E50" t="s">
        <v>439</v>
      </c>
      <c r="F50" t="s">
        <v>553</v>
      </c>
      <c r="G50" t="s">
        <v>554</v>
      </c>
      <c r="I50" t="s">
        <v>555</v>
      </c>
      <c r="K50" t="s">
        <v>556</v>
      </c>
      <c r="M50" s="4" t="s">
        <v>557</v>
      </c>
    </row>
    <row r="51" spans="5:13" ht="14.4" x14ac:dyDescent="0.3">
      <c r="E51" t="s">
        <v>558</v>
      </c>
      <c r="F51" t="s">
        <v>559</v>
      </c>
      <c r="G51" t="s">
        <v>560</v>
      </c>
      <c r="I51" t="s">
        <v>561</v>
      </c>
      <c r="K51" t="s">
        <v>562</v>
      </c>
      <c r="M51" s="4" t="s">
        <v>563</v>
      </c>
    </row>
    <row r="52" spans="5:13" ht="14.4" x14ac:dyDescent="0.3">
      <c r="E52" t="s">
        <v>564</v>
      </c>
      <c r="F52" t="s">
        <v>565</v>
      </c>
      <c r="G52" t="s">
        <v>566</v>
      </c>
      <c r="I52" t="s">
        <v>567</v>
      </c>
      <c r="K52" t="s">
        <v>568</v>
      </c>
      <c r="M52" s="4" t="s">
        <v>569</v>
      </c>
    </row>
    <row r="53" spans="5:13" ht="14.4" x14ac:dyDescent="0.3">
      <c r="E53" t="s">
        <v>570</v>
      </c>
      <c r="F53" t="s">
        <v>571</v>
      </c>
      <c r="G53" t="s">
        <v>572</v>
      </c>
      <c r="I53" t="s">
        <v>573</v>
      </c>
      <c r="K53" t="s">
        <v>574</v>
      </c>
      <c r="M53" s="4" t="s">
        <v>575</v>
      </c>
    </row>
    <row r="54" spans="5:13" ht="14.4" x14ac:dyDescent="0.3">
      <c r="E54" t="s">
        <v>459</v>
      </c>
      <c r="F54" t="s">
        <v>576</v>
      </c>
      <c r="G54" t="s">
        <v>577</v>
      </c>
      <c r="I54" t="s">
        <v>578</v>
      </c>
      <c r="K54" t="s">
        <v>579</v>
      </c>
      <c r="M54" s="4" t="s">
        <v>580</v>
      </c>
    </row>
    <row r="55" spans="5:13" ht="14.4" x14ac:dyDescent="0.3">
      <c r="E55" t="s">
        <v>581</v>
      </c>
      <c r="F55" t="s">
        <v>582</v>
      </c>
      <c r="G55" t="s">
        <v>583</v>
      </c>
      <c r="I55" t="s">
        <v>584</v>
      </c>
      <c r="K55" t="s">
        <v>305</v>
      </c>
      <c r="M55" s="4" t="s">
        <v>585</v>
      </c>
    </row>
    <row r="56" spans="5:13" ht="14.4" x14ac:dyDescent="0.3">
      <c r="E56" t="s">
        <v>586</v>
      </c>
      <c r="F56" t="s">
        <v>343</v>
      </c>
      <c r="G56" t="s">
        <v>587</v>
      </c>
      <c r="I56" t="s">
        <v>588</v>
      </c>
      <c r="K56" t="s">
        <v>589</v>
      </c>
      <c r="M56" s="4" t="s">
        <v>590</v>
      </c>
    </row>
    <row r="57" spans="5:13" ht="14.4" x14ac:dyDescent="0.3">
      <c r="E57" t="s">
        <v>591</v>
      </c>
      <c r="F57" t="s">
        <v>592</v>
      </c>
      <c r="G57" t="s">
        <v>593</v>
      </c>
      <c r="I57" t="s">
        <v>594</v>
      </c>
      <c r="K57" t="s">
        <v>595</v>
      </c>
      <c r="M57" s="4" t="s">
        <v>596</v>
      </c>
    </row>
    <row r="58" spans="5:13" ht="14.4" x14ac:dyDescent="0.3">
      <c r="E58" t="s">
        <v>597</v>
      </c>
      <c r="F58" t="s">
        <v>598</v>
      </c>
      <c r="G58" t="s">
        <v>599</v>
      </c>
      <c r="I58" t="s">
        <v>600</v>
      </c>
      <c r="K58" t="s">
        <v>601</v>
      </c>
      <c r="M58" s="4" t="s">
        <v>602</v>
      </c>
    </row>
    <row r="59" spans="5:13" ht="14.4" x14ac:dyDescent="0.3">
      <c r="E59" t="s">
        <v>603</v>
      </c>
      <c r="F59" t="s">
        <v>604</v>
      </c>
      <c r="G59" t="s">
        <v>605</v>
      </c>
      <c r="I59" t="s">
        <v>606</v>
      </c>
      <c r="K59" t="s">
        <v>607</v>
      </c>
      <c r="M59" s="4" t="s">
        <v>608</v>
      </c>
    </row>
    <row r="60" spans="5:13" ht="14.4" x14ac:dyDescent="0.3">
      <c r="E60" t="s">
        <v>609</v>
      </c>
      <c r="F60" t="s">
        <v>610</v>
      </c>
      <c r="G60" t="s">
        <v>611</v>
      </c>
      <c r="I60" t="s">
        <v>612</v>
      </c>
      <c r="K60" t="s">
        <v>613</v>
      </c>
      <c r="M60" s="4" t="s">
        <v>614</v>
      </c>
    </row>
    <row r="61" spans="5:13" ht="14.4" x14ac:dyDescent="0.3">
      <c r="E61" t="s">
        <v>615</v>
      </c>
      <c r="F61" t="s">
        <v>616</v>
      </c>
      <c r="G61" t="s">
        <v>617</v>
      </c>
      <c r="I61" t="s">
        <v>618</v>
      </c>
      <c r="K61" t="s">
        <v>619</v>
      </c>
      <c r="M61" s="4" t="s">
        <v>620</v>
      </c>
    </row>
    <row r="62" spans="5:13" ht="14.4" x14ac:dyDescent="0.3">
      <c r="E62" t="s">
        <v>621</v>
      </c>
      <c r="F62" t="s">
        <v>622</v>
      </c>
      <c r="G62" t="s">
        <v>623</v>
      </c>
      <c r="I62" t="s">
        <v>624</v>
      </c>
      <c r="K62" t="s">
        <v>625</v>
      </c>
      <c r="M62" s="4" t="s">
        <v>626</v>
      </c>
    </row>
    <row r="63" spans="5:13" ht="14.4" x14ac:dyDescent="0.3">
      <c r="E63" t="s">
        <v>627</v>
      </c>
      <c r="F63" t="s">
        <v>628</v>
      </c>
      <c r="G63" t="s">
        <v>629</v>
      </c>
      <c r="I63" t="s">
        <v>630</v>
      </c>
      <c r="K63" t="s">
        <v>466</v>
      </c>
      <c r="M63" s="4" t="s">
        <v>631</v>
      </c>
    </row>
    <row r="64" spans="5:13" ht="14.4" x14ac:dyDescent="0.3">
      <c r="E64" t="s">
        <v>632</v>
      </c>
      <c r="F64" t="s">
        <v>633</v>
      </c>
      <c r="G64" t="s">
        <v>391</v>
      </c>
      <c r="I64" t="s">
        <v>634</v>
      </c>
      <c r="K64" t="s">
        <v>635</v>
      </c>
      <c r="M64" s="4" t="s">
        <v>636</v>
      </c>
    </row>
    <row r="65" spans="5:13" ht="14.4" x14ac:dyDescent="0.3">
      <c r="E65" t="s">
        <v>490</v>
      </c>
      <c r="F65" t="s">
        <v>637</v>
      </c>
      <c r="G65" t="s">
        <v>638</v>
      </c>
      <c r="I65" t="s">
        <v>639</v>
      </c>
      <c r="K65" t="s">
        <v>640</v>
      </c>
      <c r="M65" s="4" t="s">
        <v>641</v>
      </c>
    </row>
    <row r="66" spans="5:13" ht="14.4" x14ac:dyDescent="0.3">
      <c r="E66" t="s">
        <v>496</v>
      </c>
      <c r="F66" t="s">
        <v>642</v>
      </c>
      <c r="G66" t="s">
        <v>643</v>
      </c>
      <c r="I66" t="s">
        <v>644</v>
      </c>
      <c r="K66" t="s">
        <v>486</v>
      </c>
      <c r="M66" s="4" t="s">
        <v>645</v>
      </c>
    </row>
    <row r="67" spans="5:13" ht="14.4" x14ac:dyDescent="0.3">
      <c r="E67" t="s">
        <v>646</v>
      </c>
      <c r="F67" t="s">
        <v>647</v>
      </c>
      <c r="G67" t="s">
        <v>648</v>
      </c>
      <c r="I67" t="s">
        <v>649</v>
      </c>
      <c r="K67" t="s">
        <v>650</v>
      </c>
      <c r="M67" s="4" t="s">
        <v>651</v>
      </c>
    </row>
    <row r="68" spans="5:13" ht="14.4" x14ac:dyDescent="0.3">
      <c r="E68" t="s">
        <v>652</v>
      </c>
      <c r="F68" t="s">
        <v>653</v>
      </c>
      <c r="G68" t="s">
        <v>654</v>
      </c>
      <c r="I68" t="s">
        <v>655</v>
      </c>
      <c r="K68" t="s">
        <v>656</v>
      </c>
      <c r="M68" s="4" t="s">
        <v>657</v>
      </c>
    </row>
    <row r="69" spans="5:13" ht="14.4" x14ac:dyDescent="0.3">
      <c r="E69" t="s">
        <v>658</v>
      </c>
      <c r="F69" t="s">
        <v>659</v>
      </c>
      <c r="G69" t="s">
        <v>660</v>
      </c>
      <c r="I69" t="s">
        <v>661</v>
      </c>
      <c r="K69" t="s">
        <v>662</v>
      </c>
      <c r="M69" s="4" t="s">
        <v>663</v>
      </c>
    </row>
    <row r="70" spans="5:13" ht="14.4" x14ac:dyDescent="0.3">
      <c r="E70" t="s">
        <v>664</v>
      </c>
      <c r="F70" t="s">
        <v>665</v>
      </c>
      <c r="G70" t="s">
        <v>666</v>
      </c>
      <c r="I70" t="s">
        <v>667</v>
      </c>
      <c r="K70" t="s">
        <v>668</v>
      </c>
      <c r="M70" s="4" t="s">
        <v>669</v>
      </c>
    </row>
    <row r="71" spans="5:13" ht="14.4" x14ac:dyDescent="0.3">
      <c r="E71" t="s">
        <v>670</v>
      </c>
      <c r="F71" t="s">
        <v>671</v>
      </c>
      <c r="G71" t="s">
        <v>672</v>
      </c>
      <c r="I71" t="s">
        <v>673</v>
      </c>
      <c r="K71" t="s">
        <v>674</v>
      </c>
      <c r="M71" s="4" t="s">
        <v>675</v>
      </c>
    </row>
    <row r="72" spans="5:13" ht="14.4" x14ac:dyDescent="0.3">
      <c r="E72" t="s">
        <v>676</v>
      </c>
      <c r="F72" t="s">
        <v>677</v>
      </c>
      <c r="G72" t="s">
        <v>678</v>
      </c>
      <c r="I72" t="s">
        <v>679</v>
      </c>
      <c r="K72" t="s">
        <v>680</v>
      </c>
      <c r="M72" s="4" t="s">
        <v>681</v>
      </c>
    </row>
    <row r="73" spans="5:13" ht="14.4" x14ac:dyDescent="0.3">
      <c r="E73" t="s">
        <v>682</v>
      </c>
      <c r="F73" t="s">
        <v>683</v>
      </c>
      <c r="G73" t="s">
        <v>684</v>
      </c>
      <c r="I73" t="s">
        <v>685</v>
      </c>
      <c r="K73" t="s">
        <v>686</v>
      </c>
      <c r="M73" s="4" t="s">
        <v>687</v>
      </c>
    </row>
    <row r="74" spans="5:13" ht="14.4" x14ac:dyDescent="0.3">
      <c r="E74" t="s">
        <v>688</v>
      </c>
      <c r="F74" t="s">
        <v>689</v>
      </c>
      <c r="G74" t="s">
        <v>690</v>
      </c>
      <c r="I74" t="s">
        <v>691</v>
      </c>
      <c r="K74" t="s">
        <v>692</v>
      </c>
      <c r="M74" s="4" t="s">
        <v>693</v>
      </c>
    </row>
    <row r="75" spans="5:13" ht="14.4" x14ac:dyDescent="0.3">
      <c r="E75" t="s">
        <v>694</v>
      </c>
      <c r="F75" t="s">
        <v>695</v>
      </c>
      <c r="I75" t="s">
        <v>696</v>
      </c>
      <c r="K75" t="s">
        <v>697</v>
      </c>
      <c r="M75" s="4" t="s">
        <v>698</v>
      </c>
    </row>
    <row r="76" spans="5:13" ht="14.4" x14ac:dyDescent="0.3">
      <c r="E76" t="s">
        <v>699</v>
      </c>
      <c r="F76" t="s">
        <v>700</v>
      </c>
      <c r="I76" t="s">
        <v>701</v>
      </c>
      <c r="K76" t="s">
        <v>702</v>
      </c>
      <c r="M76" s="4" t="s">
        <v>224</v>
      </c>
    </row>
    <row r="77" spans="5:13" ht="14.4" x14ac:dyDescent="0.3">
      <c r="E77" t="s">
        <v>703</v>
      </c>
      <c r="F77" t="s">
        <v>704</v>
      </c>
      <c r="I77" t="s">
        <v>705</v>
      </c>
      <c r="K77" t="s">
        <v>706</v>
      </c>
    </row>
    <row r="78" spans="5:13" ht="14.4" x14ac:dyDescent="0.3">
      <c r="E78" t="s">
        <v>707</v>
      </c>
      <c r="F78" t="s">
        <v>708</v>
      </c>
      <c r="I78" t="s">
        <v>709</v>
      </c>
      <c r="K78" t="s">
        <v>710</v>
      </c>
    </row>
    <row r="79" spans="5:13" ht="14.4" x14ac:dyDescent="0.3">
      <c r="E79" t="s">
        <v>711</v>
      </c>
      <c r="F79" t="s">
        <v>712</v>
      </c>
      <c r="I79" t="s">
        <v>713</v>
      </c>
      <c r="K79" t="s">
        <v>714</v>
      </c>
    </row>
    <row r="80" spans="5:13" ht="14.4" x14ac:dyDescent="0.3">
      <c r="E80" t="s">
        <v>715</v>
      </c>
      <c r="F80" t="s">
        <v>716</v>
      </c>
      <c r="I80" t="s">
        <v>717</v>
      </c>
      <c r="K80" t="s">
        <v>718</v>
      </c>
    </row>
    <row r="81" spans="5:11" ht="14.4" x14ac:dyDescent="0.3">
      <c r="E81" t="s">
        <v>719</v>
      </c>
      <c r="F81" t="s">
        <v>720</v>
      </c>
      <c r="I81" t="s">
        <v>721</v>
      </c>
      <c r="K81" t="s">
        <v>722</v>
      </c>
    </row>
    <row r="82" spans="5:11" ht="14.4" x14ac:dyDescent="0.3">
      <c r="E82" t="s">
        <v>723</v>
      </c>
      <c r="F82" t="s">
        <v>724</v>
      </c>
      <c r="I82" t="s">
        <v>725</v>
      </c>
      <c r="K82" t="s">
        <v>726</v>
      </c>
    </row>
    <row r="83" spans="5:11" ht="14.4" x14ac:dyDescent="0.3">
      <c r="E83" t="s">
        <v>727</v>
      </c>
      <c r="F83" t="s">
        <v>728</v>
      </c>
      <c r="I83" t="s">
        <v>729</v>
      </c>
      <c r="K83" t="s">
        <v>730</v>
      </c>
    </row>
    <row r="84" spans="5:11" ht="14.4" x14ac:dyDescent="0.3">
      <c r="E84" t="s">
        <v>578</v>
      </c>
      <c r="F84" t="s">
        <v>731</v>
      </c>
      <c r="I84" t="s">
        <v>732</v>
      </c>
      <c r="K84" t="s">
        <v>334</v>
      </c>
    </row>
    <row r="85" spans="5:11" ht="14.4" x14ac:dyDescent="0.3">
      <c r="E85" t="s">
        <v>733</v>
      </c>
      <c r="F85" t="s">
        <v>734</v>
      </c>
      <c r="I85" t="s">
        <v>735</v>
      </c>
      <c r="K85" t="s">
        <v>736</v>
      </c>
    </row>
    <row r="86" spans="5:11" ht="14.4" x14ac:dyDescent="0.3">
      <c r="E86" t="s">
        <v>737</v>
      </c>
      <c r="F86" t="s">
        <v>738</v>
      </c>
      <c r="I86" t="s">
        <v>739</v>
      </c>
      <c r="K86" t="s">
        <v>740</v>
      </c>
    </row>
    <row r="87" spans="5:11" ht="14.4" x14ac:dyDescent="0.3">
      <c r="E87" t="s">
        <v>624</v>
      </c>
      <c r="F87" t="s">
        <v>741</v>
      </c>
      <c r="I87" t="s">
        <v>742</v>
      </c>
      <c r="K87" t="s">
        <v>743</v>
      </c>
    </row>
    <row r="88" spans="5:11" ht="14.4" x14ac:dyDescent="0.3">
      <c r="E88" t="s">
        <v>744</v>
      </c>
      <c r="I88" t="s">
        <v>745</v>
      </c>
      <c r="K88" t="s">
        <v>746</v>
      </c>
    </row>
    <row r="89" spans="5:11" ht="14.4" x14ac:dyDescent="0.3">
      <c r="E89" t="s">
        <v>747</v>
      </c>
      <c r="I89" t="s">
        <v>748</v>
      </c>
      <c r="K89" t="s">
        <v>749</v>
      </c>
    </row>
    <row r="90" spans="5:11" ht="14.4" x14ac:dyDescent="0.3">
      <c r="E90" t="s">
        <v>750</v>
      </c>
      <c r="K90" t="s">
        <v>751</v>
      </c>
    </row>
    <row r="91" spans="5:11" ht="14.4" x14ac:dyDescent="0.3">
      <c r="E91" t="s">
        <v>752</v>
      </c>
      <c r="K91" t="s">
        <v>753</v>
      </c>
    </row>
    <row r="92" spans="5:11" ht="14.4" x14ac:dyDescent="0.3">
      <c r="E92" t="s">
        <v>754</v>
      </c>
      <c r="K92" t="s">
        <v>755</v>
      </c>
    </row>
    <row r="93" spans="5:11" ht="14.4" x14ac:dyDescent="0.3">
      <c r="E93" t="s">
        <v>756</v>
      </c>
      <c r="K93" t="s">
        <v>757</v>
      </c>
    </row>
    <row r="94" spans="5:11" ht="14.4" x14ac:dyDescent="0.3">
      <c r="E94" t="s">
        <v>634</v>
      </c>
      <c r="K94" t="s">
        <v>758</v>
      </c>
    </row>
    <row r="95" spans="5:11" ht="14.4" x14ac:dyDescent="0.3">
      <c r="E95" t="s">
        <v>759</v>
      </c>
      <c r="K95" t="s">
        <v>760</v>
      </c>
    </row>
    <row r="96" spans="5:11" ht="14.4" x14ac:dyDescent="0.3">
      <c r="E96" t="s">
        <v>761</v>
      </c>
      <c r="K96" t="s">
        <v>762</v>
      </c>
    </row>
    <row r="97" spans="5:11" ht="14.4" x14ac:dyDescent="0.3">
      <c r="E97" t="s">
        <v>763</v>
      </c>
      <c r="K97" t="s">
        <v>764</v>
      </c>
    </row>
    <row r="98" spans="5:11" ht="14.4" x14ac:dyDescent="0.3">
      <c r="E98" t="s">
        <v>765</v>
      </c>
      <c r="K98" t="s">
        <v>766</v>
      </c>
    </row>
    <row r="99" spans="5:11" ht="14.4" x14ac:dyDescent="0.3">
      <c r="E99" t="s">
        <v>767</v>
      </c>
      <c r="K99" t="s">
        <v>768</v>
      </c>
    </row>
    <row r="100" spans="5:11" ht="14.4" x14ac:dyDescent="0.3">
      <c r="E100" t="s">
        <v>769</v>
      </c>
      <c r="K100" t="s">
        <v>770</v>
      </c>
    </row>
    <row r="101" spans="5:11" ht="14.4" x14ac:dyDescent="0.3">
      <c r="E101" t="s">
        <v>771</v>
      </c>
      <c r="K101" t="s">
        <v>772</v>
      </c>
    </row>
    <row r="102" spans="5:11" ht="14.4" x14ac:dyDescent="0.3">
      <c r="E102" t="s">
        <v>773</v>
      </c>
      <c r="K102" t="s">
        <v>774</v>
      </c>
    </row>
    <row r="103" spans="5:11" ht="14.4" x14ac:dyDescent="0.3">
      <c r="E103" t="s">
        <v>775</v>
      </c>
      <c r="K103" t="s">
        <v>776</v>
      </c>
    </row>
    <row r="104" spans="5:11" ht="14.4" x14ac:dyDescent="0.3">
      <c r="E104" t="s">
        <v>777</v>
      </c>
      <c r="K104" t="s">
        <v>778</v>
      </c>
    </row>
    <row r="105" spans="5:11" ht="14.4" x14ac:dyDescent="0.3">
      <c r="E105" t="s">
        <v>779</v>
      </c>
      <c r="K105" t="s">
        <v>352</v>
      </c>
    </row>
    <row r="106" spans="5:11" ht="14.4" x14ac:dyDescent="0.3">
      <c r="E106" t="s">
        <v>780</v>
      </c>
      <c r="K106" t="s">
        <v>781</v>
      </c>
    </row>
    <row r="107" spans="5:11" ht="14.4" x14ac:dyDescent="0.3">
      <c r="E107" t="s">
        <v>782</v>
      </c>
      <c r="K107" t="s">
        <v>783</v>
      </c>
    </row>
    <row r="108" spans="5:11" ht="14.4" x14ac:dyDescent="0.3">
      <c r="E108" t="s">
        <v>784</v>
      </c>
      <c r="K108" t="s">
        <v>785</v>
      </c>
    </row>
    <row r="109" spans="5:11" ht="14.4" x14ac:dyDescent="0.3">
      <c r="E109" t="s">
        <v>786</v>
      </c>
      <c r="K109" t="s">
        <v>787</v>
      </c>
    </row>
    <row r="110" spans="5:11" ht="14.4" x14ac:dyDescent="0.3">
      <c r="E110" t="s">
        <v>788</v>
      </c>
      <c r="K110" t="s">
        <v>789</v>
      </c>
    </row>
    <row r="111" spans="5:11" ht="14.4" x14ac:dyDescent="0.3">
      <c r="E111" t="s">
        <v>790</v>
      </c>
      <c r="K111" t="s">
        <v>791</v>
      </c>
    </row>
    <row r="112" spans="5:11" ht="14.4" x14ac:dyDescent="0.3">
      <c r="E112" t="s">
        <v>667</v>
      </c>
      <c r="K112" t="s">
        <v>792</v>
      </c>
    </row>
    <row r="113" spans="5:11" ht="14.4" x14ac:dyDescent="0.3">
      <c r="E113" t="s">
        <v>677</v>
      </c>
      <c r="K113" t="s">
        <v>793</v>
      </c>
    </row>
    <row r="114" spans="5:11" ht="14.4" x14ac:dyDescent="0.3">
      <c r="E114" t="s">
        <v>794</v>
      </c>
      <c r="K114" t="s">
        <v>795</v>
      </c>
    </row>
    <row r="115" spans="5:11" ht="14.4" x14ac:dyDescent="0.3">
      <c r="E115" t="s">
        <v>796</v>
      </c>
      <c r="K115" t="s">
        <v>797</v>
      </c>
    </row>
    <row r="116" spans="5:11" ht="14.4" x14ac:dyDescent="0.3">
      <c r="E116" t="s">
        <v>434</v>
      </c>
      <c r="K116" t="s">
        <v>798</v>
      </c>
    </row>
    <row r="117" spans="5:11" ht="14.4" x14ac:dyDescent="0.3">
      <c r="E117" t="s">
        <v>799</v>
      </c>
      <c r="K117" t="s">
        <v>800</v>
      </c>
    </row>
    <row r="118" spans="5:11" ht="14.4" x14ac:dyDescent="0.3">
      <c r="E118" t="s">
        <v>801</v>
      </c>
      <c r="K118" t="s">
        <v>802</v>
      </c>
    </row>
    <row r="119" spans="5:11" ht="14.4" x14ac:dyDescent="0.3">
      <c r="E119" t="s">
        <v>695</v>
      </c>
      <c r="K119" t="s">
        <v>803</v>
      </c>
    </row>
    <row r="120" spans="5:11" ht="14.4" x14ac:dyDescent="0.3">
      <c r="E120" t="s">
        <v>804</v>
      </c>
      <c r="K120" t="s">
        <v>805</v>
      </c>
    </row>
    <row r="121" spans="5:11" ht="14.4" x14ac:dyDescent="0.3">
      <c r="E121" t="s">
        <v>716</v>
      </c>
      <c r="K121" t="s">
        <v>806</v>
      </c>
    </row>
    <row r="122" spans="5:11" ht="14.4" x14ac:dyDescent="0.3">
      <c r="E122" t="s">
        <v>807</v>
      </c>
      <c r="K122" t="s">
        <v>808</v>
      </c>
    </row>
    <row r="123" spans="5:11" ht="14.4" x14ac:dyDescent="0.3">
      <c r="E123" t="s">
        <v>809</v>
      </c>
      <c r="K123" t="s">
        <v>685</v>
      </c>
    </row>
    <row r="124" spans="5:11" ht="14.4" x14ac:dyDescent="0.3">
      <c r="E124" t="s">
        <v>810</v>
      </c>
      <c r="K124" t="s">
        <v>811</v>
      </c>
    </row>
    <row r="125" spans="5:11" ht="14.4" x14ac:dyDescent="0.3">
      <c r="E125" t="s">
        <v>812</v>
      </c>
      <c r="K125" t="s">
        <v>813</v>
      </c>
    </row>
    <row r="126" spans="5:11" ht="14.4" x14ac:dyDescent="0.3">
      <c r="E126" t="s">
        <v>814</v>
      </c>
      <c r="K126" t="s">
        <v>815</v>
      </c>
    </row>
    <row r="127" spans="5:11" ht="14.4" x14ac:dyDescent="0.3">
      <c r="E127" t="s">
        <v>816</v>
      </c>
      <c r="K127" t="s">
        <v>817</v>
      </c>
    </row>
    <row r="128" spans="5:11" ht="14.4" x14ac:dyDescent="0.3">
      <c r="E128" t="s">
        <v>818</v>
      </c>
      <c r="K128" t="s">
        <v>819</v>
      </c>
    </row>
    <row r="129" spans="5:11" ht="14.4" x14ac:dyDescent="0.3">
      <c r="E129" t="s">
        <v>654</v>
      </c>
      <c r="K129" t="s">
        <v>820</v>
      </c>
    </row>
    <row r="130" spans="5:11" ht="14.4" x14ac:dyDescent="0.3">
      <c r="E130" t="s">
        <v>821</v>
      </c>
      <c r="K130" t="s">
        <v>383</v>
      </c>
    </row>
    <row r="131" spans="5:11" ht="14.4" x14ac:dyDescent="0.3">
      <c r="E131" t="s">
        <v>822</v>
      </c>
      <c r="K131" t="s">
        <v>823</v>
      </c>
    </row>
    <row r="132" spans="5:11" ht="14.4" x14ac:dyDescent="0.3">
      <c r="E132" t="s">
        <v>824</v>
      </c>
      <c r="K132" t="s">
        <v>825</v>
      </c>
    </row>
    <row r="133" spans="5:11" ht="14.4" x14ac:dyDescent="0.3">
      <c r="E133" t="s">
        <v>826</v>
      </c>
      <c r="K133" t="s">
        <v>827</v>
      </c>
    </row>
    <row r="134" spans="5:11" ht="14.4" x14ac:dyDescent="0.3">
      <c r="E134" t="s">
        <v>828</v>
      </c>
      <c r="K134" t="s">
        <v>829</v>
      </c>
    </row>
    <row r="135" spans="5:11" ht="14.4" x14ac:dyDescent="0.3">
      <c r="E135" t="s">
        <v>830</v>
      </c>
      <c r="K135" t="s">
        <v>831</v>
      </c>
    </row>
    <row r="136" spans="5:11" ht="14.4" x14ac:dyDescent="0.3">
      <c r="E136" t="s">
        <v>832</v>
      </c>
      <c r="K136" t="s">
        <v>833</v>
      </c>
    </row>
    <row r="137" spans="5:11" ht="14.4" x14ac:dyDescent="0.3">
      <c r="E137" t="s">
        <v>834</v>
      </c>
      <c r="K137" t="s">
        <v>835</v>
      </c>
    </row>
    <row r="138" spans="5:11" ht="14.4" x14ac:dyDescent="0.3">
      <c r="E138" t="s">
        <v>836</v>
      </c>
      <c r="K138" t="s">
        <v>837</v>
      </c>
    </row>
    <row r="139" spans="5:11" ht="14.4" x14ac:dyDescent="0.3">
      <c r="E139" t="s">
        <v>838</v>
      </c>
      <c r="K139" t="s">
        <v>839</v>
      </c>
    </row>
    <row r="140" spans="5:11" ht="14.4" x14ac:dyDescent="0.3">
      <c r="E140" t="s">
        <v>742</v>
      </c>
      <c r="K140" t="s">
        <v>840</v>
      </c>
    </row>
    <row r="141" spans="5:11" ht="14.4" x14ac:dyDescent="0.3">
      <c r="E141" t="s">
        <v>841</v>
      </c>
      <c r="K141" t="s">
        <v>842</v>
      </c>
    </row>
    <row r="142" spans="5:11" ht="14.4" x14ac:dyDescent="0.3">
      <c r="K142" t="s">
        <v>843</v>
      </c>
    </row>
    <row r="143" spans="5:11" ht="14.4" x14ac:dyDescent="0.3">
      <c r="K143" t="s">
        <v>844</v>
      </c>
    </row>
    <row r="144" spans="5:11" ht="14.4" x14ac:dyDescent="0.3">
      <c r="K144" t="s">
        <v>845</v>
      </c>
    </row>
    <row r="145" spans="11:11" ht="14.4" x14ac:dyDescent="0.3">
      <c r="K145" t="s">
        <v>846</v>
      </c>
    </row>
    <row r="146" spans="11:11" ht="14.4" x14ac:dyDescent="0.3">
      <c r="K146" t="s">
        <v>847</v>
      </c>
    </row>
    <row r="147" spans="11:11" ht="14.4" x14ac:dyDescent="0.3">
      <c r="K147" t="s">
        <v>848</v>
      </c>
    </row>
    <row r="148" spans="11:11" ht="14.4" x14ac:dyDescent="0.3">
      <c r="K148" t="s">
        <v>849</v>
      </c>
    </row>
    <row r="149" spans="11:11" ht="14.4" x14ac:dyDescent="0.3">
      <c r="K149" t="s">
        <v>850</v>
      </c>
    </row>
    <row r="150" spans="11:11" ht="14.4" x14ac:dyDescent="0.3">
      <c r="K150" t="s">
        <v>851</v>
      </c>
    </row>
  </sheetData>
  <sortState xmlns:xlrd2="http://schemas.microsoft.com/office/spreadsheetml/2017/richdata2" ref="E4:E114">
    <sortCondition ref="E4:E114"/>
  </sortState>
  <customSheetViews>
    <customSheetView guid="{55CEDCA6-3034-460D-B965-8C52DA34FE22}" state="hidden" topLeftCell="C1">
      <selection activeCell="N15" sqref="N15"/>
      <pageMargins left="0" right="0" top="0" bottom="0" header="0" footer="0"/>
      <pageSetup paperSize="9" orientation="portrait" r:id="rId1"/>
    </customSheetView>
  </customSheetViews>
  <mergeCells count="5">
    <mergeCell ref="L2:M2"/>
    <mergeCell ref="Q1:U1"/>
    <mergeCell ref="Q2:Q3"/>
    <mergeCell ref="S2:U2"/>
    <mergeCell ref="R2:R3"/>
  </mergeCells>
  <conditionalFormatting sqref="E142:E268 D4:D35 D37:D271 F151:K271 G75:H87 H62:H74 F88:H89 J29:J89 F90:J150">
    <cfRule type="duplicateValues" dxfId="2" priority="413"/>
  </conditionalFormatting>
  <conditionalFormatting sqref="E142:E268 D4:D35 D37:D271 F151:K271 G75:H87 H62:H74 F88:H89 J78:J89 F90:J150">
    <cfRule type="duplicateValues" dxfId="1" priority="400"/>
  </conditionalFormatting>
  <conditionalFormatting sqref="J29:J77">
    <cfRule type="duplicateValues" dxfId="0" priority="411"/>
  </conditionalFormatting>
  <pageMargins left="0.7" right="0.7" top="0.75" bottom="0.75" header="0.3" footer="0.3"/>
  <pageSetup paperSize="9"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D3D09C9489BCF4CBDCB69CB74A9833E" ma:contentTypeVersion="8" ma:contentTypeDescription="Create a new document." ma:contentTypeScope="" ma:versionID="0608d6ebe19d7044db62206cbf983ee9">
  <xsd:schema xmlns:xsd="http://www.w3.org/2001/XMLSchema" xmlns:xs="http://www.w3.org/2001/XMLSchema" xmlns:p="http://schemas.microsoft.com/office/2006/metadata/properties" xmlns:ns2="62e6d7e0-8f69-4736-9de7-41af03e42ea2" xmlns:ns3="a2598ba4-4db0-4ba6-86e6-e93586821996" targetNamespace="http://schemas.microsoft.com/office/2006/metadata/properties" ma:root="true" ma:fieldsID="d283b7b7344e9486304b2d01e1005199" ns2:_="" ns3:_="">
    <xsd:import namespace="62e6d7e0-8f69-4736-9de7-41af03e42ea2"/>
    <xsd:import namespace="a2598ba4-4db0-4ba6-86e6-e9358682199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e6d7e0-8f69-4736-9de7-41af03e42e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598ba4-4db0-4ba6-86e6-e93586821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BDF0841-BE7B-4FC9-86F8-11F3808FCD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e6d7e0-8f69-4736-9de7-41af03e42ea2"/>
    <ds:schemaRef ds:uri="a2598ba4-4db0-4ba6-86e6-e93586821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49384C7-58F1-45EE-A459-8F1AB7CDAC02}">
  <ds:schemaRefs>
    <ds:schemaRef ds:uri="http://schemas.microsoft.com/sharepoint/v3/contenttype/forms"/>
  </ds:schemaRefs>
</ds:datastoreItem>
</file>

<file path=customXml/itemProps3.xml><?xml version="1.0" encoding="utf-8"?>
<ds:datastoreItem xmlns:ds="http://schemas.openxmlformats.org/officeDocument/2006/customXml" ds:itemID="{295FA3C1-A17A-408B-B5E2-A9B06941495C}">
  <ds:schemaRefs>
    <ds:schemaRef ds:uri="a2598ba4-4db0-4ba6-86e6-e93586821996"/>
    <ds:schemaRef ds:uri="http://purl.org/dc/terms/"/>
    <ds:schemaRef ds:uri="http://purl.org/dc/dcmitype/"/>
    <ds:schemaRef ds:uri="http://schemas.microsoft.com/office/2006/metadata/properties"/>
    <ds:schemaRef ds:uri="http://schemas.microsoft.com/office/2006/documentManagement/types"/>
    <ds:schemaRef ds:uri="http://schemas.microsoft.com/office/infopath/2007/PartnerControls"/>
    <ds:schemaRef ds:uri="62e6d7e0-8f69-4736-9de7-41af03e42ea2"/>
    <ds:schemaRef ds:uri="http://schemas.openxmlformats.org/package/2006/metadata/core-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24</vt:i4>
      </vt:variant>
    </vt:vector>
  </HeadingPairs>
  <TitlesOfParts>
    <vt:vector size="29" baseType="lpstr">
      <vt:lpstr>Instructions.</vt:lpstr>
      <vt:lpstr>Provider Validation </vt:lpstr>
      <vt:lpstr>Quarterly Data input</vt:lpstr>
      <vt:lpstr>LIST</vt:lpstr>
      <vt:lpstr>Lists</vt:lpstr>
      <vt:lpstr>ACT</vt:lpstr>
      <vt:lpstr>Currently_working_in_open_employment_all_ages</vt:lpstr>
      <vt:lpstr>Employment_status</vt:lpstr>
      <vt:lpstr>Move_to_open_employment</vt:lpstr>
      <vt:lpstr>NSW</vt:lpstr>
      <vt:lpstr>NT</vt:lpstr>
      <vt:lpstr>Participant_20yrs_plus_minimal_work_experience_or_work_history</vt:lpstr>
      <vt:lpstr>QLD</vt:lpstr>
      <vt:lpstr>Region</vt:lpstr>
      <vt:lpstr>SA</vt:lpstr>
      <vt:lpstr>School_leaver_transitioning_from_school_to_work_approx_18_to_22yrs</vt:lpstr>
      <vt:lpstr>SLES_activities</vt:lpstr>
      <vt:lpstr>SLES_status1</vt:lpstr>
      <vt:lpstr>Status</vt:lpstr>
      <vt:lpstr>Still_at_school_14_plus_years</vt:lpstr>
      <vt:lpstr>TAS</vt:lpstr>
      <vt:lpstr>Tertiary_education_leaver</vt:lpstr>
      <vt:lpstr>Time_split</vt:lpstr>
      <vt:lpstr>Transitioning_to_tertiary_education_or_training_including_traineeship_or_apprenticeship</vt:lpstr>
      <vt:lpstr>VIC</vt:lpstr>
      <vt:lpstr>WA</vt:lpstr>
      <vt:lpstr>Working_in_supported_employment</vt:lpstr>
      <vt:lpstr>Working_in_supported_employment_eg_a_Disability_or_Social_Enterprise_formerly_ADE_s</vt:lpstr>
      <vt:lpstr>Working_in_supported_employment_formerly_ADE</vt:lpstr>
    </vt:vector>
  </TitlesOfParts>
  <Manager/>
  <Company>FaHCSIA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GUTHRIE, Simon</dc:creator>
  <cp:keywords/>
  <dc:description/>
  <cp:lastModifiedBy>Drimal, Chris</cp:lastModifiedBy>
  <cp:revision/>
  <dcterms:created xsi:type="dcterms:W3CDTF">2015-10-23T03:59:59Z</dcterms:created>
  <dcterms:modified xsi:type="dcterms:W3CDTF">2026-04-02T06:10:40Z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2023-03-20T03:24:18Z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ba95fffd-acf6-463d-b47d-6a7484878b24</vt:lpwstr>
  </property>
  <property fmtid="{D5CDD505-2E9C-101B-9397-08002B2CF9AE}" pid="8" name="MSIP_Label_2b83f8d7-e91f-4eee-a336-52a8061c0503_ContentBits">
    <vt:lpwstr>0</vt:lpwstr>
  </property>
  <property fmtid="{D5CDD505-2E9C-101B-9397-08002B2CF9AE}" pid="9" name="ContentTypeId">
    <vt:lpwstr>0x010100DD3D09C9489BCF4CBDCB69CB74A9833E</vt:lpwstr>
  </property>
  <property fmtid="{D5CDD505-2E9C-101B-9397-08002B2CF9AE}" pid="10" name="MediaServiceImageTags">
    <vt:lpwstr/>
  </property>
</Properties>
</file>